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85" yWindow="-15" windowWidth="14850" windowHeight="10125"/>
  </bookViews>
  <sheets>
    <sheet name="25年度調査" sheetId="1" r:id="rId1"/>
  </sheets>
  <definedNames>
    <definedName name="_xlnm.Print_Area" localSheetId="0">'25年度調査'!$A$1:$M$20</definedName>
  </definedNames>
  <calcPr calcId="125725"/>
</workbook>
</file>

<file path=xl/calcChain.xml><?xml version="1.0" encoding="utf-8"?>
<calcChain xmlns="http://schemas.openxmlformats.org/spreadsheetml/2006/main">
  <c r="A6" i="1"/>
  <c r="A7" s="1"/>
  <c r="A8" s="1"/>
  <c r="A9" s="1"/>
  <c r="A10" s="1"/>
  <c r="A11" s="1"/>
  <c r="A12" s="1"/>
  <c r="A13" s="1"/>
  <c r="A14" s="1"/>
  <c r="A15" s="1"/>
  <c r="A16" s="1"/>
  <c r="A17" s="1"/>
  <c r="A18" s="1"/>
  <c r="A19" s="1"/>
  <c r="B6"/>
  <c r="B10"/>
  <c r="E20"/>
  <c r="F20"/>
  <c r="G20"/>
  <c r="H20"/>
  <c r="I20"/>
  <c r="J20"/>
  <c r="K20"/>
  <c r="B20" l="1"/>
</calcChain>
</file>

<file path=xl/sharedStrings.xml><?xml version="1.0" encoding="utf-8"?>
<sst xmlns="http://schemas.openxmlformats.org/spreadsheetml/2006/main" count="94" uniqueCount="51">
  <si>
    <t>計</t>
    <rPh sb="0" eb="1">
      <t>ケイ</t>
    </rPh>
    <phoneticPr fontId="3"/>
  </si>
  <si>
    <t>●</t>
    <phoneticPr fontId="3"/>
  </si>
  <si>
    <t>H25.9</t>
    <phoneticPr fontId="3"/>
  </si>
  <si>
    <t>ロンドン ウェットランドセンターの施設概要等について</t>
    <rPh sb="17" eb="19">
      <t>シセツ</t>
    </rPh>
    <rPh sb="19" eb="21">
      <t>ガイヨウ</t>
    </rPh>
    <rPh sb="21" eb="22">
      <t>トウ</t>
    </rPh>
    <phoneticPr fontId="3"/>
  </si>
  <si>
    <t>オランダ、ドイツ</t>
    <phoneticPr fontId="3"/>
  </si>
  <si>
    <t>欧州における日本産農畜産物の販売状況に関する調査</t>
    <rPh sb="0" eb="2">
      <t>オウシュウ</t>
    </rPh>
    <rPh sb="6" eb="8">
      <t>ニホン</t>
    </rPh>
    <rPh sb="8" eb="9">
      <t>サン</t>
    </rPh>
    <rPh sb="9" eb="13">
      <t>ノウチクサンブツ</t>
    </rPh>
    <rPh sb="14" eb="16">
      <t>ハンバイ</t>
    </rPh>
    <rPh sb="16" eb="18">
      <t>ジョウキョウ</t>
    </rPh>
    <rPh sb="19" eb="20">
      <t>カン</t>
    </rPh>
    <rPh sb="22" eb="24">
      <t>チョウサ</t>
    </rPh>
    <phoneticPr fontId="3"/>
  </si>
  <si>
    <t>ドイツ、デンマーク</t>
    <phoneticPr fontId="3"/>
  </si>
  <si>
    <t>H25.8</t>
    <phoneticPr fontId="3"/>
  </si>
  <si>
    <t>ドイツ、デンマークにおけるユズ販路開拓の可能性に関する調査</t>
    <phoneticPr fontId="3"/>
  </si>
  <si>
    <t>ドイツ</t>
    <phoneticPr fontId="3"/>
  </si>
  <si>
    <t>H25.7</t>
    <phoneticPr fontId="3"/>
  </si>
  <si>
    <t>英国、ドイツに関する基礎データ調査</t>
    <phoneticPr fontId="3"/>
  </si>
  <si>
    <t>H25.5</t>
    <phoneticPr fontId="3"/>
  </si>
  <si>
    <t>ロンドン市内の水道事情について</t>
    <rPh sb="4" eb="6">
      <t>シナイ</t>
    </rPh>
    <rPh sb="7" eb="9">
      <t>スイドウ</t>
    </rPh>
    <rPh sb="9" eb="11">
      <t>ジジョウ</t>
    </rPh>
    <phoneticPr fontId="3"/>
  </si>
  <si>
    <t>H25.4</t>
    <phoneticPr fontId="3"/>
  </si>
  <si>
    <t>海外の危険物規制の状況調査(ガソリンスタンドとCNGスタンドの併設に係る安全規制等)について</t>
    <rPh sb="0" eb="2">
      <t>カイガイ</t>
    </rPh>
    <rPh sb="3" eb="6">
      <t>キケンブツ</t>
    </rPh>
    <rPh sb="6" eb="8">
      <t>キセイ</t>
    </rPh>
    <rPh sb="9" eb="11">
      <t>ジョウキョウ</t>
    </rPh>
    <rPh sb="11" eb="13">
      <t>チョウサ</t>
    </rPh>
    <rPh sb="31" eb="33">
      <t>ヘイセツ</t>
    </rPh>
    <rPh sb="34" eb="35">
      <t>カカ</t>
    </rPh>
    <rPh sb="36" eb="38">
      <t>アンゼン</t>
    </rPh>
    <rPh sb="38" eb="40">
      <t>キセイ</t>
    </rPh>
    <rPh sb="40" eb="41">
      <t>トウ</t>
    </rPh>
    <phoneticPr fontId="3"/>
  </si>
  <si>
    <t>国名等</t>
    <rPh sb="0" eb="1">
      <t>クニ</t>
    </rPh>
    <rPh sb="1" eb="2">
      <t>メイ</t>
    </rPh>
    <rPh sb="2" eb="3">
      <t>トウ</t>
    </rPh>
    <phoneticPr fontId="3"/>
  </si>
  <si>
    <t>その他</t>
    <rPh sb="2" eb="3">
      <t>タ</t>
    </rPh>
    <phoneticPr fontId="3"/>
  </si>
  <si>
    <t>中華人民共和国</t>
    <rPh sb="0" eb="2">
      <t>チュウカ</t>
    </rPh>
    <rPh sb="2" eb="4">
      <t>ジンミン</t>
    </rPh>
    <rPh sb="4" eb="6">
      <t>キョウワ</t>
    </rPh>
    <rPh sb="6" eb="7">
      <t>コク</t>
    </rPh>
    <phoneticPr fontId="3"/>
  </si>
  <si>
    <t>オーストラリア</t>
    <phoneticPr fontId="3"/>
  </si>
  <si>
    <t>大韓民国</t>
    <rPh sb="0" eb="4">
      <t>ダイカンミンコク</t>
    </rPh>
    <phoneticPr fontId="3"/>
  </si>
  <si>
    <t>シンガポール</t>
    <phoneticPr fontId="3"/>
  </si>
  <si>
    <t>フランス</t>
    <phoneticPr fontId="3"/>
  </si>
  <si>
    <t>英国</t>
    <rPh sb="0" eb="2">
      <t>エイコク</t>
    </rPh>
    <phoneticPr fontId="3"/>
  </si>
  <si>
    <t>米国</t>
    <rPh sb="0" eb="2">
      <t>ベイコク</t>
    </rPh>
    <phoneticPr fontId="3"/>
  </si>
  <si>
    <t>調査対象国</t>
    <rPh sb="0" eb="2">
      <t>チョウサ</t>
    </rPh>
    <rPh sb="2" eb="4">
      <t>タイショウ</t>
    </rPh>
    <rPh sb="4" eb="5">
      <t>コク</t>
    </rPh>
    <phoneticPr fontId="3"/>
  </si>
  <si>
    <t>回答年月</t>
    <rPh sb="0" eb="2">
      <t>カイトウ</t>
    </rPh>
    <rPh sb="2" eb="4">
      <t>ネンゲツ</t>
    </rPh>
    <phoneticPr fontId="3"/>
  </si>
  <si>
    <t>調　査　件　名</t>
    <rPh sb="0" eb="1">
      <t>チョウ</t>
    </rPh>
    <rPh sb="2" eb="3">
      <t>サ</t>
    </rPh>
    <rPh sb="4" eb="5">
      <t>ケン</t>
    </rPh>
    <rPh sb="6" eb="7">
      <t>メイ</t>
    </rPh>
    <phoneticPr fontId="3"/>
  </si>
  <si>
    <t>調査
件数</t>
    <rPh sb="0" eb="2">
      <t>チョウサ</t>
    </rPh>
    <rPh sb="3" eb="5">
      <t>ケンスウ</t>
    </rPh>
    <phoneticPr fontId="3"/>
  </si>
  <si>
    <t>No.</t>
    <phoneticPr fontId="3"/>
  </si>
  <si>
    <t>財団法人自治体国際化協会</t>
    <rPh sb="0" eb="2">
      <t>ザイダン</t>
    </rPh>
    <rPh sb="2" eb="4">
      <t>ホウジン</t>
    </rPh>
    <rPh sb="4" eb="7">
      <t>ジチタイ</t>
    </rPh>
    <rPh sb="7" eb="10">
      <t>コクサイカ</t>
    </rPh>
    <rPh sb="10" eb="12">
      <t>キョウカイ</t>
    </rPh>
    <phoneticPr fontId="3"/>
  </si>
  <si>
    <t>ＣＬＡＩＲ海外事務所を通じて行った依頼調査件名リスト　【平成25年度】</t>
    <rPh sb="5" eb="7">
      <t>カイガイ</t>
    </rPh>
    <rPh sb="7" eb="9">
      <t>ジム</t>
    </rPh>
    <rPh sb="9" eb="10">
      <t>ショ</t>
    </rPh>
    <rPh sb="11" eb="12">
      <t>ツウ</t>
    </rPh>
    <rPh sb="14" eb="15">
      <t>オコナ</t>
    </rPh>
    <rPh sb="17" eb="19">
      <t>イライ</t>
    </rPh>
    <rPh sb="19" eb="21">
      <t>チョウサ</t>
    </rPh>
    <rPh sb="21" eb="23">
      <t>ケンメイ</t>
    </rPh>
    <rPh sb="28" eb="30">
      <t>ヘイセイ</t>
    </rPh>
    <rPh sb="32" eb="34">
      <t>ネンド</t>
    </rPh>
    <phoneticPr fontId="3"/>
  </si>
  <si>
    <t>ブラインド等の紐による乳幼児の縊頸防止に係る法的規制等について</t>
    <rPh sb="5" eb="6">
      <t>トウ</t>
    </rPh>
    <rPh sb="7" eb="8">
      <t>ヒモ</t>
    </rPh>
    <rPh sb="11" eb="14">
      <t>ニュウヨウジ</t>
    </rPh>
    <rPh sb="15" eb="16">
      <t>クビ</t>
    </rPh>
    <rPh sb="16" eb="17">
      <t>クビ</t>
    </rPh>
    <rPh sb="17" eb="19">
      <t>ボウシ</t>
    </rPh>
    <rPh sb="20" eb="21">
      <t>カカワ</t>
    </rPh>
    <rPh sb="22" eb="24">
      <t>ホウテキ</t>
    </rPh>
    <rPh sb="24" eb="26">
      <t>キセイ</t>
    </rPh>
    <rPh sb="26" eb="27">
      <t>トウ</t>
    </rPh>
    <phoneticPr fontId="3"/>
  </si>
  <si>
    <t>諸外国における市長及び議員等の報酬年額とその根拠規定について</t>
    <rPh sb="0" eb="3">
      <t>ショガイコク</t>
    </rPh>
    <rPh sb="7" eb="9">
      <t>シチョウ</t>
    </rPh>
    <rPh sb="9" eb="10">
      <t>オヨ</t>
    </rPh>
    <rPh sb="11" eb="13">
      <t>ギイン</t>
    </rPh>
    <rPh sb="13" eb="14">
      <t>トウ</t>
    </rPh>
    <rPh sb="15" eb="17">
      <t>ホウシュウ</t>
    </rPh>
    <rPh sb="17" eb="19">
      <t>ネンガク</t>
    </rPh>
    <rPh sb="22" eb="24">
      <t>コンキョ</t>
    </rPh>
    <rPh sb="24" eb="26">
      <t>キテイ</t>
    </rPh>
    <phoneticPr fontId="3"/>
  </si>
  <si>
    <t>ベトナム社会主義共和国アンザン省について</t>
    <rPh sb="4" eb="6">
      <t>シャカイ</t>
    </rPh>
    <rPh sb="6" eb="8">
      <t>シュギ</t>
    </rPh>
    <rPh sb="8" eb="11">
      <t>キョウワコク</t>
    </rPh>
    <rPh sb="15" eb="16">
      <t>ショウ</t>
    </rPh>
    <phoneticPr fontId="3"/>
  </si>
  <si>
    <t>過去におけるフェアトレードタウン国際会議開催実績及び各開催都市における自治体の関与について</t>
    <rPh sb="0" eb="2">
      <t>カコ</t>
    </rPh>
    <rPh sb="16" eb="18">
      <t>コクサイ</t>
    </rPh>
    <rPh sb="18" eb="20">
      <t>カイギ</t>
    </rPh>
    <rPh sb="20" eb="22">
      <t>カイサイ</t>
    </rPh>
    <rPh sb="22" eb="24">
      <t>ジッセキ</t>
    </rPh>
    <rPh sb="24" eb="25">
      <t>オヨ</t>
    </rPh>
    <rPh sb="26" eb="27">
      <t>カク</t>
    </rPh>
    <rPh sb="27" eb="29">
      <t>カイサイ</t>
    </rPh>
    <rPh sb="29" eb="31">
      <t>トシ</t>
    </rPh>
    <rPh sb="35" eb="38">
      <t>ジチタイ</t>
    </rPh>
    <rPh sb="39" eb="41">
      <t>カンヨ</t>
    </rPh>
    <phoneticPr fontId="3"/>
  </si>
  <si>
    <t>H25.9</t>
    <phoneticPr fontId="3"/>
  </si>
  <si>
    <t>H25.9</t>
    <phoneticPr fontId="2"/>
  </si>
  <si>
    <t>H25.10</t>
    <phoneticPr fontId="2"/>
  </si>
  <si>
    <t>ドイツ、スウェーデン、ノルウェー</t>
    <phoneticPr fontId="2"/>
  </si>
  <si>
    <t>カナダ、EU、アイルランド、スウェーデン、フィンランド、ドイツ、オーストリア、オランダ、デンマーク</t>
    <phoneticPr fontId="2"/>
  </si>
  <si>
    <t>各都市における広報戦略・広報計画について</t>
  </si>
  <si>
    <t>韓国国内における第５回仙台国際音楽コンクールの開催結果にかかる報道について</t>
    <rPh sb="0" eb="2">
      <t>カンコク</t>
    </rPh>
    <rPh sb="2" eb="4">
      <t>コクナイ</t>
    </rPh>
    <rPh sb="8" eb="9">
      <t>ダイ</t>
    </rPh>
    <rPh sb="10" eb="11">
      <t>カイ</t>
    </rPh>
    <rPh sb="11" eb="13">
      <t>センダイ</t>
    </rPh>
    <rPh sb="13" eb="15">
      <t>コクサイ</t>
    </rPh>
    <rPh sb="15" eb="17">
      <t>オンガク</t>
    </rPh>
    <rPh sb="23" eb="25">
      <t>カイサイ</t>
    </rPh>
    <rPh sb="25" eb="27">
      <t>ケッカ</t>
    </rPh>
    <rPh sb="31" eb="33">
      <t>ホウドウ</t>
    </rPh>
    <phoneticPr fontId="7"/>
  </si>
  <si>
    <t>オーストラリアNSW州におけるSocial Benefit Bondsについて</t>
    <rPh sb="10" eb="11">
      <t>シュウ</t>
    </rPh>
    <phoneticPr fontId="7"/>
  </si>
  <si>
    <t>ランス市の概要について</t>
    <rPh sb="3" eb="4">
      <t>シ</t>
    </rPh>
    <rPh sb="5" eb="7">
      <t>ガイヨウ</t>
    </rPh>
    <phoneticPr fontId="7"/>
  </si>
  <si>
    <t>海外の空港の周辺地域における公共施設等に対する国の支援の事例について</t>
    <rPh sb="0" eb="2">
      <t>カイガイ</t>
    </rPh>
    <rPh sb="3" eb="5">
      <t>クウコウ</t>
    </rPh>
    <rPh sb="6" eb="8">
      <t>シュウヘン</t>
    </rPh>
    <rPh sb="8" eb="10">
      <t>チイキ</t>
    </rPh>
    <rPh sb="14" eb="16">
      <t>コウキョウ</t>
    </rPh>
    <rPh sb="16" eb="18">
      <t>シセツ</t>
    </rPh>
    <rPh sb="18" eb="19">
      <t>トウ</t>
    </rPh>
    <rPh sb="20" eb="21">
      <t>タイ</t>
    </rPh>
    <rPh sb="23" eb="24">
      <t>クニ</t>
    </rPh>
    <rPh sb="25" eb="27">
      <t>シエン</t>
    </rPh>
    <rPh sb="28" eb="30">
      <t>ジレイ</t>
    </rPh>
    <phoneticPr fontId="7"/>
  </si>
  <si>
    <t>2014年3月18日現在</t>
    <phoneticPr fontId="3"/>
  </si>
  <si>
    <t>H26.3</t>
    <phoneticPr fontId="2"/>
  </si>
  <si>
    <t>H25.11</t>
    <phoneticPr fontId="2"/>
  </si>
  <si>
    <t>H26.2</t>
    <phoneticPr fontId="2"/>
  </si>
  <si>
    <t>ドイツ（ベルリン市）</t>
    <rPh sb="8" eb="9">
      <t>シ</t>
    </rPh>
    <phoneticPr fontId="2"/>
  </si>
</sst>
</file>

<file path=xl/styles.xml><?xml version="1.0" encoding="utf-8"?>
<styleSheet xmlns="http://schemas.openxmlformats.org/spreadsheetml/2006/main">
  <numFmts count="1">
    <numFmt numFmtId="176" formatCode="yyyy/m/d;@"/>
  </numFmts>
  <fonts count="13">
    <font>
      <sz val="11"/>
      <name val="ＭＳ Ｐゴシック"/>
      <family val="3"/>
      <charset val="128"/>
    </font>
    <font>
      <sz val="11"/>
      <color theme="1"/>
      <name val="ＭＳ Ｐゴシック"/>
      <family val="3"/>
      <charset val="128"/>
      <scheme val="minor"/>
    </font>
    <font>
      <sz val="6"/>
      <name val="ＭＳ Ｐゴシック"/>
      <family val="2"/>
      <charset val="128"/>
      <scheme val="minor"/>
    </font>
    <font>
      <sz val="6"/>
      <name val="ＭＳ Ｐゴシック"/>
      <family val="3"/>
      <charset val="128"/>
    </font>
    <font>
      <sz val="11"/>
      <name val="ＭＳ Ｐゴシック"/>
      <family val="3"/>
      <charset val="128"/>
      <scheme val="minor"/>
    </font>
    <font>
      <sz val="11"/>
      <color theme="1"/>
      <name val="HGPｺﾞｼｯｸE"/>
      <family val="3"/>
      <charset val="128"/>
    </font>
    <font>
      <sz val="11"/>
      <name val="HGPｺﾞｼｯｸE"/>
      <family val="3"/>
      <charset val="128"/>
    </font>
    <font>
      <sz val="11"/>
      <color rgb="FF0070C0"/>
      <name val="ＭＳ Ｐゴシック"/>
      <family val="3"/>
      <charset val="128"/>
      <scheme val="minor"/>
    </font>
    <font>
      <sz val="11"/>
      <color theme="1"/>
      <name val="ＭＳ Ｐゴシック"/>
      <family val="3"/>
      <charset val="128"/>
    </font>
    <font>
      <sz val="10"/>
      <name val="ＭＳ Ｐゴシック"/>
      <family val="3"/>
      <charset val="128"/>
      <scheme val="minor"/>
    </font>
    <font>
      <sz val="14"/>
      <name val="ＭＳ Ｐゴシック"/>
      <family val="3"/>
      <charset val="128"/>
      <scheme val="minor"/>
    </font>
    <font>
      <b/>
      <sz val="14"/>
      <name val="ＭＳ Ｐゴシック"/>
      <family val="3"/>
      <charset val="128"/>
      <scheme val="minor"/>
    </font>
    <font>
      <sz val="10"/>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1" fillId="0" borderId="0">
      <alignment vertical="center"/>
    </xf>
  </cellStyleXfs>
  <cellXfs count="40">
    <xf numFmtId="0" fontId="0" fillId="0" borderId="0" xfId="0">
      <alignment vertical="center"/>
    </xf>
    <xf numFmtId="0" fontId="1" fillId="0" borderId="0" xfId="1" applyFont="1">
      <alignment vertical="center"/>
    </xf>
    <xf numFmtId="0" fontId="1" fillId="0" borderId="0" xfId="1" applyFont="1" applyAlignment="1">
      <alignment horizontal="center" vertical="center"/>
    </xf>
    <xf numFmtId="0" fontId="1" fillId="0" borderId="0" xfId="1" applyFont="1" applyAlignment="1">
      <alignment horizontal="left" vertical="center"/>
    </xf>
    <xf numFmtId="0" fontId="1" fillId="0" borderId="0" xfId="1" applyFont="1" applyAlignment="1">
      <alignment horizontal="center" vertical="center" wrapText="1"/>
    </xf>
    <xf numFmtId="0" fontId="1" fillId="2" borderId="0" xfId="1" applyFont="1" applyFill="1">
      <alignment vertical="center"/>
    </xf>
    <xf numFmtId="0" fontId="1" fillId="2" borderId="1" xfId="1" applyFont="1" applyFill="1" applyBorder="1" applyAlignment="1">
      <alignment horizontal="center" vertical="center"/>
    </xf>
    <xf numFmtId="0" fontId="1" fillId="2" borderId="1" xfId="1" applyFont="1" applyFill="1" applyBorder="1" applyAlignment="1">
      <alignment horizontal="left" vertical="center"/>
    </xf>
    <xf numFmtId="0" fontId="4" fillId="2" borderId="1" xfId="1" applyFont="1" applyFill="1" applyBorder="1" applyAlignment="1">
      <alignment horizontal="center" vertical="center" wrapText="1"/>
    </xf>
    <xf numFmtId="0" fontId="1" fillId="2" borderId="1" xfId="1" applyFont="1" applyFill="1" applyBorder="1">
      <alignment vertical="center"/>
    </xf>
    <xf numFmtId="0" fontId="5" fillId="2" borderId="1" xfId="1" applyFont="1" applyFill="1" applyBorder="1" applyAlignment="1">
      <alignment horizontal="center" vertical="center"/>
    </xf>
    <xf numFmtId="0" fontId="6" fillId="2" borderId="1" xfId="1" applyFont="1" applyFill="1" applyBorder="1" applyAlignment="1">
      <alignment horizontal="center" vertical="center"/>
    </xf>
    <xf numFmtId="0" fontId="4" fillId="2" borderId="1" xfId="1" applyFont="1" applyFill="1" applyBorder="1">
      <alignment vertical="center"/>
    </xf>
    <xf numFmtId="0" fontId="4" fillId="2" borderId="1" xfId="1" applyFont="1" applyFill="1" applyBorder="1" applyAlignment="1">
      <alignment horizontal="left" vertical="center" wrapText="1"/>
    </xf>
    <xf numFmtId="0" fontId="4" fillId="2" borderId="1" xfId="1" applyFont="1" applyFill="1" applyBorder="1" applyAlignment="1">
      <alignment horizontal="center" vertical="center"/>
    </xf>
    <xf numFmtId="0" fontId="4" fillId="2" borderId="1" xfId="1" applyFont="1" applyFill="1" applyBorder="1" applyAlignment="1">
      <alignment vertical="center" wrapText="1"/>
    </xf>
    <xf numFmtId="176" fontId="0" fillId="0" borderId="1" xfId="0" applyNumberFormat="1" applyBorder="1" applyAlignment="1">
      <alignment horizontal="center" vertical="center" wrapText="1" shrinkToFit="1"/>
    </xf>
    <xf numFmtId="0" fontId="0"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 fillId="3" borderId="1" xfId="1" applyFont="1" applyFill="1" applyBorder="1" applyAlignment="1">
      <alignment horizontal="center" vertical="center"/>
    </xf>
    <xf numFmtId="0" fontId="1" fillId="3" borderId="4" xfId="1" applyFont="1" applyFill="1" applyBorder="1">
      <alignment vertical="center"/>
    </xf>
    <xf numFmtId="0" fontId="1" fillId="0" borderId="0" xfId="1" applyFont="1" applyAlignment="1">
      <alignment horizontal="right" vertical="center"/>
    </xf>
    <xf numFmtId="0" fontId="9" fillId="0" borderId="11" xfId="1" applyFont="1" applyBorder="1" applyAlignment="1">
      <alignment vertical="center"/>
    </xf>
    <xf numFmtId="0" fontId="10" fillId="0" borderId="11" xfId="1" applyFont="1" applyBorder="1" applyAlignment="1">
      <alignment vertical="center"/>
    </xf>
    <xf numFmtId="0" fontId="11" fillId="0" borderId="11" xfId="1" applyFont="1" applyBorder="1" applyAlignment="1">
      <alignment horizontal="center" vertical="center" wrapText="1"/>
    </xf>
    <xf numFmtId="0" fontId="11" fillId="0" borderId="11" xfId="1" applyFont="1" applyBorder="1" applyAlignment="1">
      <alignment vertical="center"/>
    </xf>
    <xf numFmtId="176" fontId="0" fillId="0" borderId="1" xfId="0" applyNumberFormat="1" applyFont="1" applyBorder="1" applyAlignment="1">
      <alignment horizontal="center" vertical="center" wrapText="1" shrinkToFit="1"/>
    </xf>
    <xf numFmtId="0" fontId="0" fillId="0" borderId="1" xfId="0" applyFont="1" applyFill="1" applyBorder="1" applyAlignment="1">
      <alignment vertical="center" wrapText="1"/>
    </xf>
    <xf numFmtId="0" fontId="12" fillId="2" borderId="1" xfId="1" applyFont="1" applyFill="1" applyBorder="1" applyAlignment="1">
      <alignment vertical="center" wrapText="1"/>
    </xf>
    <xf numFmtId="0" fontId="9" fillId="2" borderId="1" xfId="1" applyFont="1" applyFill="1" applyBorder="1" applyAlignment="1">
      <alignment vertical="center" wrapText="1"/>
    </xf>
    <xf numFmtId="0" fontId="1" fillId="3" borderId="5" xfId="1" applyFont="1" applyFill="1" applyBorder="1" applyAlignment="1">
      <alignment horizontal="center" vertical="center"/>
    </xf>
    <xf numFmtId="0" fontId="1" fillId="3" borderId="2" xfId="1" applyFont="1" applyFill="1" applyBorder="1" applyAlignment="1">
      <alignment horizontal="center" vertical="center"/>
    </xf>
    <xf numFmtId="0" fontId="4" fillId="3" borderId="6" xfId="1" applyFont="1" applyFill="1" applyBorder="1" applyAlignment="1">
      <alignment horizontal="center" vertical="center" wrapText="1"/>
    </xf>
    <xf numFmtId="0" fontId="4" fillId="3" borderId="7" xfId="1" applyFont="1" applyFill="1" applyBorder="1" applyAlignment="1">
      <alignment horizontal="center" vertical="center" wrapText="1"/>
    </xf>
    <xf numFmtId="0" fontId="4" fillId="3" borderId="3" xfId="1" applyFont="1" applyFill="1" applyBorder="1" applyAlignment="1">
      <alignment horizontal="center" vertical="center" wrapText="1"/>
    </xf>
    <xf numFmtId="0" fontId="1" fillId="3" borderId="10" xfId="1" applyFont="1" applyFill="1" applyBorder="1" applyAlignment="1">
      <alignment horizontal="center" vertical="center"/>
    </xf>
    <xf numFmtId="0" fontId="1" fillId="3" borderId="9" xfId="1" applyFont="1" applyFill="1" applyBorder="1" applyAlignment="1">
      <alignment horizontal="center" vertical="center"/>
    </xf>
    <xf numFmtId="0" fontId="1" fillId="3" borderId="8" xfId="1" applyFont="1" applyFill="1" applyBorder="1" applyAlignment="1">
      <alignment horizontal="center" vertical="center"/>
    </xf>
    <xf numFmtId="0" fontId="1" fillId="3" borderId="6" xfId="1" applyFont="1" applyFill="1" applyBorder="1" applyAlignment="1">
      <alignment horizontal="center" vertical="center" shrinkToFit="1"/>
    </xf>
    <xf numFmtId="0" fontId="1" fillId="3" borderId="3" xfId="1" applyFont="1" applyFill="1" applyBorder="1" applyAlignment="1">
      <alignment horizontal="center" vertical="center" shrinkToFit="1"/>
    </xf>
  </cellXfs>
  <cellStyles count="2">
    <cellStyle name="標準" xfId="0" builtinId="0"/>
    <cellStyle name="標準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20"/>
  <sheetViews>
    <sheetView tabSelected="1" view="pageBreakPreview" zoomScale="75" zoomScaleNormal="80" zoomScaleSheetLayoutView="75" workbookViewId="0">
      <pane ySplit="4" topLeftCell="A5" activePane="bottomLeft" state="frozen"/>
      <selection pane="bottomLeft" activeCell="R15" sqref="R15"/>
    </sheetView>
  </sheetViews>
  <sheetFormatPr defaultRowHeight="30" customHeight="1"/>
  <cols>
    <col min="1" max="1" width="4.25" style="2" customWidth="1"/>
    <col min="2" max="2" width="7.625" style="4" customWidth="1"/>
    <col min="3" max="3" width="74.75" style="3" bestFit="1" customWidth="1"/>
    <col min="4" max="4" width="9" style="2" customWidth="1"/>
    <col min="5" max="12" width="9" style="1"/>
    <col min="13" max="13" width="29.375" style="1" bestFit="1" customWidth="1"/>
    <col min="14" max="16384" width="9" style="1"/>
  </cols>
  <sheetData>
    <row r="1" spans="1:13" ht="30" customHeight="1">
      <c r="A1" s="25" t="s">
        <v>31</v>
      </c>
      <c r="B1" s="24"/>
      <c r="C1" s="23"/>
      <c r="E1" s="1" t="s">
        <v>46</v>
      </c>
      <c r="F1" s="22"/>
      <c r="M1" s="21" t="s">
        <v>30</v>
      </c>
    </row>
    <row r="2" spans="1:13" ht="16.5" customHeight="1">
      <c r="A2" s="32" t="s">
        <v>29</v>
      </c>
      <c r="B2" s="32" t="s">
        <v>28</v>
      </c>
      <c r="C2" s="32" t="s">
        <v>27</v>
      </c>
      <c r="D2" s="32" t="s">
        <v>26</v>
      </c>
      <c r="E2" s="35" t="s">
        <v>25</v>
      </c>
      <c r="F2" s="36"/>
      <c r="G2" s="36"/>
      <c r="H2" s="36"/>
      <c r="I2" s="36"/>
      <c r="J2" s="36"/>
      <c r="K2" s="36"/>
      <c r="L2" s="36"/>
      <c r="M2" s="37"/>
    </row>
    <row r="3" spans="1:13" ht="15" customHeight="1">
      <c r="A3" s="33"/>
      <c r="B3" s="33"/>
      <c r="C3" s="33"/>
      <c r="D3" s="33"/>
      <c r="E3" s="38" t="s">
        <v>24</v>
      </c>
      <c r="F3" s="38" t="s">
        <v>23</v>
      </c>
      <c r="G3" s="38" t="s">
        <v>22</v>
      </c>
      <c r="H3" s="38" t="s">
        <v>21</v>
      </c>
      <c r="I3" s="38" t="s">
        <v>20</v>
      </c>
      <c r="J3" s="38" t="s">
        <v>19</v>
      </c>
      <c r="K3" s="38" t="s">
        <v>18</v>
      </c>
      <c r="L3" s="30" t="s">
        <v>17</v>
      </c>
      <c r="M3" s="20"/>
    </row>
    <row r="4" spans="1:13" ht="15" customHeight="1">
      <c r="A4" s="34"/>
      <c r="B4" s="34"/>
      <c r="C4" s="34"/>
      <c r="D4" s="34"/>
      <c r="E4" s="39"/>
      <c r="F4" s="39"/>
      <c r="G4" s="39"/>
      <c r="H4" s="39"/>
      <c r="I4" s="39"/>
      <c r="J4" s="39"/>
      <c r="K4" s="39"/>
      <c r="L4" s="31"/>
      <c r="M4" s="19" t="s">
        <v>16</v>
      </c>
    </row>
    <row r="5" spans="1:13" s="5" customFormat="1" ht="30" customHeight="1">
      <c r="A5" s="8">
        <v>1</v>
      </c>
      <c r="B5" s="8">
        <v>4</v>
      </c>
      <c r="C5" s="17" t="s">
        <v>15</v>
      </c>
      <c r="D5" s="16" t="s">
        <v>14</v>
      </c>
      <c r="E5" s="11" t="s">
        <v>1</v>
      </c>
      <c r="F5" s="11" t="s">
        <v>1</v>
      </c>
      <c r="G5" s="11" t="s">
        <v>1</v>
      </c>
      <c r="H5" s="6"/>
      <c r="I5" s="6"/>
      <c r="J5" s="6"/>
      <c r="K5" s="6"/>
      <c r="L5" s="11" t="s">
        <v>1</v>
      </c>
      <c r="M5" s="9" t="s">
        <v>9</v>
      </c>
    </row>
    <row r="6" spans="1:13" s="5" customFormat="1" ht="30" customHeight="1">
      <c r="A6" s="8">
        <f t="shared" ref="A6:A19" si="0">A5+1</f>
        <v>2</v>
      </c>
      <c r="B6" s="8">
        <f>COUNTA(E6:K6)</f>
        <v>1</v>
      </c>
      <c r="C6" s="18" t="s">
        <v>13</v>
      </c>
      <c r="D6" s="16" t="s">
        <v>12</v>
      </c>
      <c r="E6" s="6"/>
      <c r="F6" s="11" t="s">
        <v>1</v>
      </c>
      <c r="G6" s="10"/>
      <c r="H6" s="6"/>
      <c r="I6" s="6"/>
      <c r="J6" s="6"/>
      <c r="K6" s="6"/>
      <c r="L6" s="10"/>
      <c r="M6" s="9"/>
    </row>
    <row r="7" spans="1:13" s="5" customFormat="1" ht="30" customHeight="1">
      <c r="A7" s="8">
        <f t="shared" si="0"/>
        <v>3</v>
      </c>
      <c r="B7" s="8">
        <v>2</v>
      </c>
      <c r="C7" s="17" t="s">
        <v>11</v>
      </c>
      <c r="D7" s="16" t="s">
        <v>10</v>
      </c>
      <c r="E7" s="6"/>
      <c r="F7" s="11" t="s">
        <v>1</v>
      </c>
      <c r="G7" s="6"/>
      <c r="H7" s="6"/>
      <c r="I7" s="6"/>
      <c r="J7" s="6"/>
      <c r="K7" s="6"/>
      <c r="L7" s="11" t="s">
        <v>1</v>
      </c>
      <c r="M7" s="9" t="s">
        <v>9</v>
      </c>
    </row>
    <row r="8" spans="1:13" s="5" customFormat="1" ht="30" customHeight="1">
      <c r="A8" s="8">
        <f t="shared" si="0"/>
        <v>4</v>
      </c>
      <c r="B8" s="8">
        <v>2</v>
      </c>
      <c r="C8" s="17" t="s">
        <v>8</v>
      </c>
      <c r="D8" s="16" t="s">
        <v>7</v>
      </c>
      <c r="E8" s="10"/>
      <c r="F8" s="11"/>
      <c r="G8" s="10"/>
      <c r="H8" s="10"/>
      <c r="I8" s="10"/>
      <c r="J8" s="10"/>
      <c r="K8" s="10"/>
      <c r="L8" s="11" t="s">
        <v>1</v>
      </c>
      <c r="M8" s="9" t="s">
        <v>6</v>
      </c>
    </row>
    <row r="9" spans="1:13" s="5" customFormat="1" ht="30" customHeight="1">
      <c r="A9" s="8">
        <f t="shared" si="0"/>
        <v>5</v>
      </c>
      <c r="B9" s="8">
        <v>3</v>
      </c>
      <c r="C9" s="17" t="s">
        <v>5</v>
      </c>
      <c r="D9" s="16" t="s">
        <v>2</v>
      </c>
      <c r="E9" s="10"/>
      <c r="F9" s="11"/>
      <c r="G9" s="11" t="s">
        <v>1</v>
      </c>
      <c r="H9" s="10"/>
      <c r="I9" s="10"/>
      <c r="J9" s="10"/>
      <c r="K9" s="10"/>
      <c r="L9" s="11" t="s">
        <v>1</v>
      </c>
      <c r="M9" s="9" t="s">
        <v>4</v>
      </c>
    </row>
    <row r="10" spans="1:13" s="5" customFormat="1" ht="30" customHeight="1">
      <c r="A10" s="8">
        <f t="shared" si="0"/>
        <v>6</v>
      </c>
      <c r="B10" s="8">
        <f>COUNTA(E10:K10)</f>
        <v>1</v>
      </c>
      <c r="C10" s="17" t="s">
        <v>3</v>
      </c>
      <c r="D10" s="26" t="s">
        <v>36</v>
      </c>
      <c r="E10" s="10"/>
      <c r="F10" s="11" t="s">
        <v>1</v>
      </c>
      <c r="G10" s="10"/>
      <c r="H10" s="10"/>
      <c r="I10" s="10"/>
      <c r="J10" s="10"/>
      <c r="K10" s="10"/>
      <c r="L10" s="10"/>
      <c r="M10" s="9"/>
    </row>
    <row r="11" spans="1:13" s="5" customFormat="1" ht="30" customHeight="1">
      <c r="A11" s="8">
        <f t="shared" si="0"/>
        <v>7</v>
      </c>
      <c r="B11" s="8">
        <v>5</v>
      </c>
      <c r="C11" s="27" t="s">
        <v>33</v>
      </c>
      <c r="D11" s="26" t="s">
        <v>37</v>
      </c>
      <c r="E11" s="11" t="s">
        <v>1</v>
      </c>
      <c r="F11" s="11" t="s">
        <v>1</v>
      </c>
      <c r="G11" s="11" t="s">
        <v>1</v>
      </c>
      <c r="H11" s="10"/>
      <c r="I11" s="10"/>
      <c r="J11" s="11" t="s">
        <v>1</v>
      </c>
      <c r="K11" s="10"/>
      <c r="L11" s="11" t="s">
        <v>1</v>
      </c>
      <c r="M11" s="28" t="s">
        <v>50</v>
      </c>
    </row>
    <row r="12" spans="1:13" s="5" customFormat="1" ht="30" customHeight="1">
      <c r="A12" s="8">
        <f t="shared" si="0"/>
        <v>8</v>
      </c>
      <c r="B12" s="8">
        <v>1</v>
      </c>
      <c r="C12" s="27" t="s">
        <v>34</v>
      </c>
      <c r="D12" s="26" t="s">
        <v>37</v>
      </c>
      <c r="E12" s="6"/>
      <c r="F12" s="10"/>
      <c r="G12" s="6"/>
      <c r="H12" s="11" t="s">
        <v>1</v>
      </c>
      <c r="I12" s="10"/>
      <c r="J12" s="6"/>
      <c r="K12" s="6"/>
      <c r="L12" s="9"/>
      <c r="M12" s="9"/>
    </row>
    <row r="13" spans="1:13" s="5" customFormat="1" ht="30" customHeight="1">
      <c r="A13" s="8">
        <f t="shared" si="0"/>
        <v>9</v>
      </c>
      <c r="B13" s="8">
        <v>3</v>
      </c>
      <c r="C13" s="27" t="s">
        <v>35</v>
      </c>
      <c r="D13" s="26" t="s">
        <v>37</v>
      </c>
      <c r="E13" s="6"/>
      <c r="F13" s="6"/>
      <c r="G13" s="10"/>
      <c r="H13" s="10"/>
      <c r="I13" s="6"/>
      <c r="J13" s="6"/>
      <c r="K13" s="6"/>
      <c r="L13" s="11" t="s">
        <v>1</v>
      </c>
      <c r="M13" s="9" t="s">
        <v>39</v>
      </c>
    </row>
    <row r="14" spans="1:13" s="5" customFormat="1" ht="41.25" customHeight="1">
      <c r="A14" s="8">
        <f t="shared" si="0"/>
        <v>10</v>
      </c>
      <c r="B14" s="8">
        <v>16</v>
      </c>
      <c r="C14" s="27" t="s">
        <v>32</v>
      </c>
      <c r="D14" s="26" t="s">
        <v>38</v>
      </c>
      <c r="E14" s="11" t="s">
        <v>1</v>
      </c>
      <c r="F14" s="11" t="s">
        <v>1</v>
      </c>
      <c r="G14" s="11" t="s">
        <v>1</v>
      </c>
      <c r="H14" s="11" t="s">
        <v>1</v>
      </c>
      <c r="I14" s="11" t="s">
        <v>1</v>
      </c>
      <c r="J14" s="11" t="s">
        <v>1</v>
      </c>
      <c r="K14" s="11" t="s">
        <v>1</v>
      </c>
      <c r="L14" s="11" t="s">
        <v>1</v>
      </c>
      <c r="M14" s="29" t="s">
        <v>40</v>
      </c>
    </row>
    <row r="15" spans="1:13" s="5" customFormat="1" ht="30" customHeight="1">
      <c r="A15" s="8">
        <f t="shared" si="0"/>
        <v>11</v>
      </c>
      <c r="B15" s="14">
        <v>5</v>
      </c>
      <c r="C15" s="13" t="s">
        <v>41</v>
      </c>
      <c r="D15" s="8" t="s">
        <v>48</v>
      </c>
      <c r="E15" s="11" t="s">
        <v>1</v>
      </c>
      <c r="F15" s="11" t="s">
        <v>1</v>
      </c>
      <c r="G15" s="11" t="s">
        <v>1</v>
      </c>
      <c r="H15" s="11" t="s">
        <v>1</v>
      </c>
      <c r="I15" s="11" t="s">
        <v>1</v>
      </c>
      <c r="J15" s="14"/>
      <c r="K15" s="14"/>
      <c r="L15" s="12"/>
      <c r="M15" s="12"/>
    </row>
    <row r="16" spans="1:13" s="5" customFormat="1" ht="30" customHeight="1">
      <c r="A16" s="8">
        <f t="shared" si="0"/>
        <v>12</v>
      </c>
      <c r="B16" s="8">
        <v>1</v>
      </c>
      <c r="C16" s="13" t="s">
        <v>42</v>
      </c>
      <c r="D16" s="8" t="s">
        <v>48</v>
      </c>
      <c r="E16" s="11"/>
      <c r="F16" s="11"/>
      <c r="G16" s="11"/>
      <c r="H16" s="11"/>
      <c r="I16" s="11" t="s">
        <v>1</v>
      </c>
      <c r="J16" s="11"/>
      <c r="K16" s="11"/>
      <c r="L16" s="11"/>
      <c r="M16" s="12"/>
    </row>
    <row r="17" spans="1:13" s="5" customFormat="1" ht="30" customHeight="1">
      <c r="A17" s="8">
        <f t="shared" si="0"/>
        <v>13</v>
      </c>
      <c r="B17" s="8">
        <v>1</v>
      </c>
      <c r="C17" s="13" t="s">
        <v>43</v>
      </c>
      <c r="D17" s="8" t="s">
        <v>48</v>
      </c>
      <c r="E17" s="11"/>
      <c r="F17" s="11"/>
      <c r="G17" s="11"/>
      <c r="H17" s="11"/>
      <c r="I17" s="11"/>
      <c r="J17" s="11" t="s">
        <v>1</v>
      </c>
      <c r="K17" s="11"/>
      <c r="L17" s="11"/>
      <c r="M17" s="15"/>
    </row>
    <row r="18" spans="1:13" s="5" customFormat="1" ht="30" customHeight="1">
      <c r="A18" s="8">
        <f t="shared" si="0"/>
        <v>14</v>
      </c>
      <c r="B18" s="8">
        <v>1</v>
      </c>
      <c r="C18" s="13" t="s">
        <v>44</v>
      </c>
      <c r="D18" s="8" t="s">
        <v>49</v>
      </c>
      <c r="E18" s="11"/>
      <c r="F18" s="11"/>
      <c r="G18" s="11" t="s">
        <v>1</v>
      </c>
      <c r="H18" s="11"/>
      <c r="I18" s="11"/>
      <c r="J18" s="14"/>
      <c r="K18" s="11"/>
      <c r="L18" s="11"/>
      <c r="M18" s="12"/>
    </row>
    <row r="19" spans="1:13" s="5" customFormat="1" ht="30" customHeight="1">
      <c r="A19" s="8">
        <f t="shared" si="0"/>
        <v>15</v>
      </c>
      <c r="B19" s="8">
        <v>5</v>
      </c>
      <c r="C19" s="13" t="s">
        <v>45</v>
      </c>
      <c r="D19" s="8" t="s">
        <v>47</v>
      </c>
      <c r="E19" s="11" t="s">
        <v>1</v>
      </c>
      <c r="F19" s="11" t="s">
        <v>1</v>
      </c>
      <c r="G19" s="11" t="s">
        <v>1</v>
      </c>
      <c r="H19" s="11"/>
      <c r="I19" s="11"/>
      <c r="J19" s="11" t="s">
        <v>1</v>
      </c>
      <c r="K19" s="11" t="s">
        <v>1</v>
      </c>
      <c r="L19" s="11"/>
      <c r="M19" s="12"/>
    </row>
    <row r="20" spans="1:13" s="5" customFormat="1" ht="30" customHeight="1">
      <c r="A20" s="8" t="s">
        <v>0</v>
      </c>
      <c r="B20" s="8">
        <f>SUM(B5:B19)</f>
        <v>51</v>
      </c>
      <c r="C20" s="8"/>
      <c r="D20" s="7"/>
      <c r="E20" s="6">
        <f t="shared" ref="E20:K20" si="1">COUNTA(E5:E19)</f>
        <v>5</v>
      </c>
      <c r="F20" s="6">
        <f t="shared" si="1"/>
        <v>8</v>
      </c>
      <c r="G20" s="6">
        <f t="shared" si="1"/>
        <v>7</v>
      </c>
      <c r="H20" s="6">
        <f t="shared" si="1"/>
        <v>3</v>
      </c>
      <c r="I20" s="6">
        <f t="shared" si="1"/>
        <v>3</v>
      </c>
      <c r="J20" s="6">
        <f t="shared" si="1"/>
        <v>4</v>
      </c>
      <c r="K20" s="6">
        <f t="shared" si="1"/>
        <v>2</v>
      </c>
      <c r="L20" s="6"/>
      <c r="M20" s="6">
        <v>19</v>
      </c>
    </row>
  </sheetData>
  <mergeCells count="13">
    <mergeCell ref="L3:L4"/>
    <mergeCell ref="A2:A4"/>
    <mergeCell ref="B2:B4"/>
    <mergeCell ref="C2:C4"/>
    <mergeCell ref="D2:D4"/>
    <mergeCell ref="E2:M2"/>
    <mergeCell ref="E3:E4"/>
    <mergeCell ref="F3:F4"/>
    <mergeCell ref="G3:G4"/>
    <mergeCell ref="H3:H4"/>
    <mergeCell ref="I3:I4"/>
    <mergeCell ref="J3:J4"/>
    <mergeCell ref="K3:K4"/>
  </mergeCells>
  <phoneticPr fontId="2"/>
  <printOptions horizontalCentered="1"/>
  <pageMargins left="0.70866141732283472" right="0.51181102362204722" top="0.98425196850393704" bottom="0.59055118110236227" header="0" footer="0.23622047244094491"/>
  <pageSetup paperSize="9"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25年度調査</vt:lpstr>
      <vt:lpstr>'25年度調査'!Print_Area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dc:creator>
  <cp:lastModifiedBy>CL</cp:lastModifiedBy>
  <cp:lastPrinted>2014-03-19T02:32:17Z</cp:lastPrinted>
  <dcterms:created xsi:type="dcterms:W3CDTF">2013-09-17T02:22:20Z</dcterms:created>
  <dcterms:modified xsi:type="dcterms:W3CDTF">2014-03-19T06:06:38Z</dcterms:modified>
</cp:coreProperties>
</file>