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8420" windowHeight="8775" activeTab="0"/>
  </bookViews>
  <sheets>
    <sheet name="【廃止拠点（H18～H23.8現在）】" sheetId="1" r:id="rId1"/>
  </sheets>
  <definedNames>
    <definedName name="_xlnm._FilterDatabase" localSheetId="0" hidden="1">'【廃止拠点（H18～H23.8現在）】'!$B$6:$Q$19</definedName>
    <definedName name="_xlnm.Print_Area" localSheetId="0">'【廃止拠点（H18～H23.8現在）】'!$B$3:$R$40</definedName>
    <definedName name="_xlnm.Print_Titles" localSheetId="0">'【廃止拠点（H18～H23.8現在）】'!$3:$5</definedName>
  </definedNames>
  <calcPr fullCalcOnLoad="1"/>
</workbook>
</file>

<file path=xl/sharedStrings.xml><?xml version="1.0" encoding="utf-8"?>
<sst xmlns="http://schemas.openxmlformats.org/spreadsheetml/2006/main" count="154" uniqueCount="121">
  <si>
    <t>団体</t>
  </si>
  <si>
    <t>拠点</t>
  </si>
  <si>
    <t>団体名</t>
  </si>
  <si>
    <t>①拠点名</t>
  </si>
  <si>
    <t>②拠点設置国</t>
  </si>
  <si>
    <t>③拠点都市</t>
  </si>
  <si>
    <t>④拠点形態</t>
  </si>
  <si>
    <t>⑤設置年度</t>
  </si>
  <si>
    <t>廃止年度</t>
  </si>
  <si>
    <t>⑥主管部課名</t>
  </si>
  <si>
    <t>⑦職員数</t>
  </si>
  <si>
    <t>⑧設置理由</t>
  </si>
  <si>
    <t>⑨主な活動内容</t>
  </si>
  <si>
    <t xml:space="preserve">⑩備考
</t>
  </si>
  <si>
    <t>No</t>
  </si>
  <si>
    <t>計</t>
  </si>
  <si>
    <t>派遣</t>
  </si>
  <si>
    <t>現地</t>
  </si>
  <si>
    <t>岩手県</t>
  </si>
  <si>
    <t>シンガポールビジネスコーディネーター</t>
  </si>
  <si>
    <t>シンガポール</t>
  </si>
  <si>
    <t>業務委託（秋田県と共同）</t>
  </si>
  <si>
    <t>H20</t>
  </si>
  <si>
    <t>H21</t>
  </si>
  <si>
    <t>産業経済交流課</t>
  </si>
  <si>
    <t>北海道・北東北３県共同のシンガポール事務所を平成19年度末をもって閉鎖するにあたり、シンガポールでの拠点機能の維持のため、秋田県と共同でコーディネータへの委託契約を締結した。</t>
  </si>
  <si>
    <t>・県内企業とシンガポール企業とのビジネスマッチングの実施
・現地レポートによる情報提供</t>
  </si>
  <si>
    <t>東京都</t>
  </si>
  <si>
    <t>ポートセールス拠点</t>
  </si>
  <si>
    <t>港湾局港湾経営部振興課</t>
  </si>
  <si>
    <t>アジアのハブポートである、シンガポール及びヨーロッパのハブポートであるロッテルダムは、貨物が集約される港である他、様々な情報や船会社、物流会社が集まる場であるため。</t>
  </si>
  <si>
    <t>東京港の代表業務、PR及び港湾ビジネスに係る情報収集。</t>
  </si>
  <si>
    <t>オランダ</t>
  </si>
  <si>
    <t>ロッテルダム</t>
  </si>
  <si>
    <t>神奈川県</t>
  </si>
  <si>
    <t>上海サテライトオフィス</t>
  </si>
  <si>
    <t>中国</t>
  </si>
  <si>
    <t>上海</t>
  </si>
  <si>
    <t>業務委託契約</t>
  </si>
  <si>
    <t>産業活性課</t>
  </si>
  <si>
    <t>・ 外資系企業の誘致と県内中小企業の国際化支援を行うため、現地における迅速かつ的確な情報収集、現地政府機関や企業とのフェイス・トゥ・フェイスの協力・連携関係を築くため設置している。</t>
  </si>
  <si>
    <t xml:space="preserve">経済交流拠点としての海外駐在員事務所や県産業活性課の活動を支援するため、海外企業誘致などに効果的な地域に拠点を有する企業、団体等に対してサテライトオフィス運営業務を委託し、海外駐在員事務所等と連携して、海外駐在員事務所に準じた活動を行っている。
</t>
  </si>
  <si>
    <t>大阪府</t>
  </si>
  <si>
    <t>シンガポール事務所（廃止）</t>
  </si>
  <si>
    <t>シンガポール</t>
  </si>
  <si>
    <t>独自海外事務所</t>
  </si>
  <si>
    <t>S56</t>
  </si>
  <si>
    <t>商工労働部商工振興室経済交流促進課</t>
  </si>
  <si>
    <t>・市場としての有望性あり</t>
  </si>
  <si>
    <t>・経済交流をはじめ、観光や友好交流など多様な地域間交流の拠点
・政府機関、経済団体等との幅広い人的ネットワークづくり
・現地情報収集と大阪のプロモーション(大阪情報の発信）
・中小企業の進出拠点支援</t>
  </si>
  <si>
    <t>福岡県</t>
  </si>
  <si>
    <t>福岡県ソウル事務所</t>
  </si>
  <si>
    <t>韓国</t>
  </si>
  <si>
    <t>ソウル</t>
  </si>
  <si>
    <t>H15</t>
  </si>
  <si>
    <t>商工部国際経済観光課</t>
  </si>
  <si>
    <t>・福岡県と歴史的につながりが深い
・経済・観光分野において緊密な関係にある</t>
  </si>
  <si>
    <t>(1)県内企業のビジネス展開支援（貿易、進出、提携等）
(2)自動車、半導体関連等の県プロジェクトの推進
(3)海外企業誘致
(4)外国人観光客誘致
(5）県産品販路拡大</t>
  </si>
  <si>
    <t>平成２１年度末に事務所廃止。以降、福岡県ソウル交流プロモーターとして現地在住者に業務を委託。</t>
  </si>
  <si>
    <t>宮崎県</t>
  </si>
  <si>
    <t>宮崎県ソウル事務所</t>
  </si>
  <si>
    <t>ソウル</t>
  </si>
  <si>
    <t>独自海外事務所（（財）みやざき観光コンベンション協会宮崎県観光・経済交流ソウル事務所）</t>
  </si>
  <si>
    <t>H9</t>
  </si>
  <si>
    <t>H23</t>
  </si>
  <si>
    <t>商業支援課</t>
  </si>
  <si>
    <t>東アジアにおける大きな経済的市場であり、本県とも地理的に近い韓国との経済交流を推進するため</t>
  </si>
  <si>
    <t>・現地の一般社会・経済情報の収集・提供
・県内企業の貿易、海外投資の支援
・県内企業が商用等で現地を訪問する際の連絡調整
・観光客誘致に関する活動等</t>
  </si>
  <si>
    <t>廃止</t>
  </si>
  <si>
    <t>鹿児島県</t>
  </si>
  <si>
    <t>鹿児島県上海事務所</t>
  </si>
  <si>
    <t>上海</t>
  </si>
  <si>
    <t>機関等派遣（JETRO共同事務所）</t>
  </si>
  <si>
    <t>H22</t>
  </si>
  <si>
    <t>かごしまPR課</t>
  </si>
  <si>
    <t>改革開放が進む中国沿海部と本県との貿易や交流活動が広がりつつあることを受けて、本県との経済交流の一層の支援を図る。</t>
  </si>
  <si>
    <t>①商談会，物産展等海外事業の推進，②輸出入に係る市場調査，③貿易情報の収集，④県産品の広報宣伝，⑤国際観光交流促進，⑥その他国際交流等</t>
  </si>
  <si>
    <t>独自事務所へ</t>
  </si>
  <si>
    <t>沖縄県</t>
  </si>
  <si>
    <t xml:space="preserve">財団法人沖縄県産業振興公社　福州事務所
</t>
  </si>
  <si>
    <t>福州</t>
  </si>
  <si>
    <t>独自海外事務所（財団法人沖縄県産業振興公社　福州事務所）</t>
  </si>
  <si>
    <t>H2</t>
  </si>
  <si>
    <t xml:space="preserve"> 沖縄と福建省との経済、観光、貿易及び文化交流を促進すること。</t>
  </si>
  <si>
    <t>観光誘客、県産品の販路拡大、企業誘致、県内企業の海外展開支援</t>
  </si>
  <si>
    <t>横浜市</t>
  </si>
  <si>
    <t>横浜市ロサンゼルス事務所</t>
  </si>
  <si>
    <t>米国</t>
  </si>
  <si>
    <t>ロサンゼルス</t>
  </si>
  <si>
    <t>H19</t>
  </si>
  <si>
    <t>都市経営局国際政策課</t>
  </si>
  <si>
    <t>北米地域での、横浜への海外企業誘致・横浜企業の活動支援・国際交流活動</t>
  </si>
  <si>
    <t>・横浜市への海外企業の誘致
・海外における横浜市内の企業の事業活動の促進
・海外諸都市との交流事業にかかる連絡及び調整
・海外における市政関連情報の収集及び発信</t>
  </si>
  <si>
    <t>平成22年３月閉鎖</t>
  </si>
  <si>
    <t>横浜市北京連絡拠点</t>
  </si>
  <si>
    <t>北京</t>
  </si>
  <si>
    <t>業務委託契約（財団法人日中経済協会）</t>
  </si>
  <si>
    <t>東アジア諸都市とのネットワークづくりを目的に北京市と都市間交流覚書を締結したことを踏まえ、北京市との交流推進のため</t>
  </si>
  <si>
    <t>・北京市との交流の促進
・横浜市からの訪問団に対する支援
・中国（北京市内・近郊）企業の情報収集</t>
  </si>
  <si>
    <t>松江市</t>
  </si>
  <si>
    <t>松江市杭州事務所</t>
  </si>
  <si>
    <t>浙江省杭州</t>
  </si>
  <si>
    <t xml:space="preserve">業務委託契約（杭州市国際交流服務中心）
</t>
  </si>
  <si>
    <t>産業経済部商工課</t>
  </si>
  <si>
    <t>経済（観光）交流の拠点とするため。</t>
  </si>
  <si>
    <t>（1）経済交流に関すること
（2）観光交流に関すること
（3）その他（中国及び杭州市の情報提供、国際交流事業のサポート）</t>
  </si>
  <si>
    <t>松山市</t>
  </si>
  <si>
    <t>ドイツ</t>
  </si>
  <si>
    <t>フライブルク</t>
  </si>
  <si>
    <t>機関等派遣（フライブルク市庁舎内）</t>
  </si>
  <si>
    <t>H11</t>
  </si>
  <si>
    <t>国際文化振興課</t>
  </si>
  <si>
    <t>環境都市として世界的に評価の高いフライブルク市における行政や民間団体の環境問題に対する取り組みなどについて情報を収集調整するため設置。加えて平成１６年度からは両市間の姉妹都市交流プログラム促進のための調整業務を主業務として活動を続けている。　</t>
  </si>
  <si>
    <t>両市間の交流プログラムの調整や、現地の環境、都市政策等に関する行政・民間団体の取り組みについて調整を行う。
　また、フライブルク市内で開催される大規模イベント等にて本市PRブースを出展することにより、本市の観光・物産情報の提供を行う。
　駐在員ホームページにドイツ語ページを追加し、ドイツ側からも本市に関する観光情報等を容易に手に入れることができるようにする。</t>
  </si>
  <si>
    <t>平成２２年３月末撤退</t>
  </si>
  <si>
    <t>該当数</t>
  </si>
  <si>
    <t>合計</t>
  </si>
  <si>
    <t>※フィルターをかけた範囲の状況を反映します。</t>
  </si>
  <si>
    <t>平均</t>
  </si>
  <si>
    <t>廃止拠点</t>
  </si>
  <si>
    <t>(廃止団体数)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</si>
</sst>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61">
    <font>
      <sz val="11"/>
      <color theme="1"/>
      <name val="Calibri"/>
      <family val="3"/>
    </font>
    <font>
      <sz val="9"/>
      <color indexed="8"/>
      <name val="ＭＳ Ｐゴシック"/>
      <family val="3"/>
    </font>
    <font>
      <sz val="6"/>
      <name val="ＭＳ Ｐゴシック"/>
      <family val="3"/>
    </font>
    <font>
      <sz val="10"/>
      <name val="ＭＳ Ｐゴシック"/>
      <family val="3"/>
    </font>
    <font>
      <sz val="11"/>
      <color indexed="10"/>
      <name val="ＭＳ Ｐゴシック"/>
      <family val="3"/>
    </font>
    <font>
      <sz val="11"/>
      <name val="ＭＳ Ｐゴシック"/>
      <family val="3"/>
    </font>
    <font>
      <sz val="11"/>
      <color indexed="8"/>
      <name val="ＭＳ Ｐ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9"/>
      <color indexed="17"/>
      <name val="ＭＳ Ｐゴシック"/>
      <family val="3"/>
    </font>
    <font>
      <sz val="18"/>
      <color indexed="8"/>
      <name val="ＭＳ Ｐゴシック"/>
      <family val="3"/>
    </font>
    <font>
      <sz val="10"/>
      <color indexed="10"/>
      <name val="ＭＳ Ｐゴシック"/>
      <family val="3"/>
    </font>
    <font>
      <strike/>
      <sz val="11"/>
      <color indexed="8"/>
      <name val="ＭＳ Ｐゴシック"/>
      <family val="3"/>
    </font>
    <font>
      <b/>
      <sz val="14"/>
      <color indexed="8"/>
      <name val="ＭＳ Ｐゴシック"/>
      <family val="3"/>
    </font>
    <font>
      <sz val="14"/>
      <color indexed="8"/>
      <name val="ＭＳ Ｐゴシック"/>
      <family val="3"/>
    </font>
    <font>
      <b/>
      <sz val="10"/>
      <color indexed="9"/>
      <name val="ＭＳ Ｐゴシック"/>
      <family val="3"/>
    </font>
    <font>
      <b/>
      <sz val="11"/>
      <color indexed="8"/>
      <name val="ＭＳ Ｐゴシック"/>
      <family val="3"/>
    </font>
    <font>
      <b/>
      <sz val="16"/>
      <name val="ＭＳ Ｐゴシック"/>
      <family val="3"/>
    </font>
    <font>
      <b/>
      <sz val="11"/>
      <color indexed="9"/>
      <name val="ＭＳ Ｐゴシック"/>
      <family val="3"/>
    </font>
    <font>
      <sz val="9"/>
      <name val="MS UI Gothic"/>
      <family val="3"/>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9"/>
      <color rgb="FF006100"/>
      <name val="Calibri"/>
      <family val="3"/>
    </font>
    <font>
      <sz val="10"/>
      <name val="Calibri"/>
      <family val="3"/>
    </font>
    <font>
      <sz val="11"/>
      <color rgb="FFFF0000"/>
      <name val="Calibri"/>
      <family val="3"/>
    </font>
    <font>
      <sz val="18"/>
      <color theme="1"/>
      <name val="Calibri"/>
      <family val="3"/>
    </font>
    <font>
      <sz val="10"/>
      <color rgb="FFFF0000"/>
      <name val="ＭＳ Ｐゴシック"/>
      <family val="3"/>
    </font>
    <font>
      <strike/>
      <sz val="11"/>
      <color theme="1"/>
      <name val="Calibri"/>
      <family val="3"/>
    </font>
    <font>
      <b/>
      <sz val="14"/>
      <color theme="1"/>
      <name val="Calibri"/>
      <family val="3"/>
    </font>
    <font>
      <sz val="14"/>
      <color theme="1"/>
      <name val="Calibri"/>
      <family val="3"/>
    </font>
    <font>
      <b/>
      <sz val="10"/>
      <color theme="0"/>
      <name val="ＭＳ Ｐゴシック"/>
      <family val="3"/>
    </font>
    <font>
      <b/>
      <sz val="11"/>
      <color theme="1"/>
      <name val="Calibri"/>
      <family val="3"/>
    </font>
    <font>
      <b/>
      <sz val="16"/>
      <name val="Calibri"/>
      <family val="3"/>
    </font>
    <font>
      <b/>
      <sz val="11"/>
      <color theme="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border>
    <border>
      <left style="thin"/>
      <right style="thin"/>
      <top/>
      <bottom style="thin"/>
    </border>
    <border>
      <left style="thin"/>
      <right style="thin"/>
      <top style="thin"/>
      <bottom style="thin"/>
    </border>
    <border>
      <left style="thin"/>
      <right/>
      <top/>
      <bottom/>
    </border>
    <border>
      <left style="hair"/>
      <right style="thin"/>
      <top style="thin"/>
      <bottom style="thin"/>
    </border>
    <border>
      <left style="thin"/>
      <right/>
      <top style="thin"/>
      <bottom style="thin"/>
    </border>
    <border>
      <left style="thin"/>
      <right style="hair"/>
      <top style="thin"/>
      <bottom style="thin"/>
    </border>
    <border>
      <left/>
      <right/>
      <top style="thin"/>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right style="thin"/>
      <top style="thin"/>
      <bottom style="thin"/>
    </border>
    <border>
      <left style="thin"/>
      <right style="medium"/>
      <top style="thin"/>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top style="thin"/>
      <bottom/>
    </border>
    <border>
      <left/>
      <right style="thin"/>
      <top style="thin"/>
      <bottom/>
    </border>
    <border>
      <left/>
      <right style="thin"/>
      <top/>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33"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5" fillId="0" borderId="0">
      <alignment vertical="center"/>
      <protection/>
    </xf>
    <xf numFmtId="0" fontId="49" fillId="32" borderId="0" applyNumberFormat="0" applyBorder="0" applyAlignment="0" applyProtection="0"/>
  </cellStyleXfs>
  <cellXfs count="84">
    <xf numFmtId="0" fontId="0" fillId="0" borderId="0" xfId="0" applyFont="1" applyAlignment="1">
      <alignment vertical="center"/>
    </xf>
    <xf numFmtId="0" fontId="3" fillId="12" borderId="10" xfId="0" applyFont="1" applyFill="1" applyBorder="1" applyAlignment="1">
      <alignment horizontal="center" vertical="center"/>
    </xf>
    <xf numFmtId="0" fontId="3" fillId="12" borderId="10" xfId="0" applyFont="1" applyFill="1" applyBorder="1" applyAlignment="1">
      <alignment vertical="center"/>
    </xf>
    <xf numFmtId="0" fontId="3" fillId="12" borderId="11" xfId="0" applyFont="1" applyFill="1" applyBorder="1" applyAlignment="1">
      <alignment horizontal="center" vertical="center"/>
    </xf>
    <xf numFmtId="0" fontId="3" fillId="12" borderId="12" xfId="0" applyFont="1" applyFill="1" applyBorder="1" applyAlignment="1">
      <alignment horizontal="center" vertical="center"/>
    </xf>
    <xf numFmtId="0" fontId="3" fillId="12" borderId="12" xfId="0" applyFont="1" applyFill="1" applyBorder="1" applyAlignment="1">
      <alignment horizontal="center" vertical="center" wrapText="1"/>
    </xf>
    <xf numFmtId="0" fontId="3" fillId="12" borderId="12" xfId="0" applyFont="1" applyFill="1" applyBorder="1" applyAlignment="1">
      <alignment vertical="center"/>
    </xf>
    <xf numFmtId="0" fontId="3" fillId="0" borderId="13" xfId="0" applyFont="1" applyFill="1" applyBorder="1" applyAlignment="1">
      <alignment vertical="top"/>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50" fillId="0" borderId="13" xfId="0" applyFont="1" applyFill="1" applyBorder="1" applyAlignment="1">
      <alignment horizontal="center" vertical="center"/>
    </xf>
    <xf numFmtId="0" fontId="50" fillId="0" borderId="13" xfId="0" applyFont="1" applyFill="1" applyBorder="1" applyAlignment="1">
      <alignment horizontal="center" vertical="center" wrapText="1"/>
    </xf>
    <xf numFmtId="0" fontId="3" fillId="0" borderId="13" xfId="0" applyFont="1" applyFill="1" applyBorder="1" applyAlignment="1">
      <alignment vertical="top" wrapText="1"/>
    </xf>
    <xf numFmtId="0" fontId="51" fillId="0" borderId="14" xfId="0" applyFont="1" applyFill="1" applyBorder="1" applyAlignment="1">
      <alignment vertical="center" wrapText="1"/>
    </xf>
    <xf numFmtId="0" fontId="0" fillId="0" borderId="0" xfId="0" applyFill="1" applyAlignment="1">
      <alignment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top" wrapText="1"/>
    </xf>
    <xf numFmtId="0" fontId="4" fillId="0" borderId="14" xfId="0" applyFont="1" applyFill="1" applyBorder="1" applyAlignment="1">
      <alignment vertical="center"/>
    </xf>
    <xf numFmtId="0" fontId="4" fillId="0" borderId="0" xfId="0" applyFont="1" applyFill="1" applyAlignment="1">
      <alignment vertical="center"/>
    </xf>
    <xf numFmtId="0" fontId="0" fillId="0" borderId="14" xfId="0" applyFill="1" applyBorder="1" applyAlignment="1">
      <alignment vertical="center"/>
    </xf>
    <xf numFmtId="0" fontId="52" fillId="0" borderId="0" xfId="0" applyFont="1" applyFill="1" applyAlignment="1">
      <alignment vertical="center"/>
    </xf>
    <xf numFmtId="0" fontId="3" fillId="0" borderId="15" xfId="0" applyFont="1" applyFill="1" applyBorder="1" applyAlignment="1">
      <alignment horizontal="left" vertical="center" wrapText="1"/>
    </xf>
    <xf numFmtId="0" fontId="50" fillId="0" borderId="16"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3" fillId="0" borderId="14" xfId="0" applyFont="1" applyFill="1" applyBorder="1" applyAlignment="1">
      <alignment vertical="top"/>
    </xf>
    <xf numFmtId="0" fontId="3" fillId="0" borderId="0" xfId="0" applyFont="1" applyFill="1" applyAlignment="1">
      <alignment vertical="top"/>
    </xf>
    <xf numFmtId="0" fontId="53" fillId="0" borderId="14" xfId="0" applyFont="1" applyFill="1" applyBorder="1" applyAlignment="1">
      <alignment vertical="top" wrapText="1"/>
    </xf>
    <xf numFmtId="0" fontId="3" fillId="0" borderId="18" xfId="0" applyFont="1" applyFill="1" applyBorder="1" applyAlignment="1">
      <alignment vertical="top" wrapText="1"/>
    </xf>
    <xf numFmtId="0" fontId="3" fillId="0" borderId="11" xfId="0" applyFont="1" applyFill="1" applyBorder="1" applyAlignment="1">
      <alignment vertical="top" wrapText="1"/>
    </xf>
    <xf numFmtId="0" fontId="54" fillId="0" borderId="0" xfId="0" applyFont="1" applyFill="1" applyAlignment="1">
      <alignment vertical="center"/>
    </xf>
    <xf numFmtId="0" fontId="3" fillId="33" borderId="13" xfId="0" applyFont="1" applyFill="1" applyBorder="1" applyAlignment="1">
      <alignment vertical="top"/>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0" fontId="0" fillId="33" borderId="13" xfId="0" applyFont="1" applyFill="1" applyBorder="1" applyAlignment="1">
      <alignment horizontal="center" vertical="center"/>
    </xf>
    <xf numFmtId="0" fontId="3" fillId="33" borderId="13" xfId="0" applyFont="1" applyFill="1" applyBorder="1" applyAlignment="1">
      <alignment vertical="top" wrapText="1"/>
    </xf>
    <xf numFmtId="0" fontId="54" fillId="0" borderId="14" xfId="0" applyFont="1" applyFill="1" applyBorder="1" applyAlignment="1">
      <alignment vertical="center"/>
    </xf>
    <xf numFmtId="0" fontId="3" fillId="0" borderId="0" xfId="0" applyFont="1" applyFill="1" applyBorder="1" applyAlignment="1">
      <alignment vertical="top"/>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0" fillId="0" borderId="0" xfId="0" applyFont="1" applyFill="1" applyBorder="1" applyAlignment="1">
      <alignment horizontal="center" vertical="top"/>
    </xf>
    <xf numFmtId="0" fontId="3" fillId="0" borderId="0" xfId="0" applyFont="1" applyFill="1" applyBorder="1" applyAlignment="1">
      <alignment vertical="top" wrapText="1"/>
    </xf>
    <xf numFmtId="0" fontId="0" fillId="0" borderId="0" xfId="0" applyAlignment="1">
      <alignment horizontal="center" vertical="center"/>
    </xf>
    <xf numFmtId="0" fontId="0" fillId="0" borderId="0" xfId="0" applyAlignment="1">
      <alignment horizontal="right" vertical="center"/>
    </xf>
    <xf numFmtId="0" fontId="55" fillId="34" borderId="19" xfId="0" applyFont="1" applyFill="1" applyBorder="1" applyAlignment="1">
      <alignment horizontal="center" vertical="center"/>
    </xf>
    <xf numFmtId="0" fontId="56" fillId="34" borderId="20" xfId="0"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21" xfId="0" applyFont="1" applyFill="1" applyBorder="1" applyAlignment="1">
      <alignment horizontal="center" vertical="center"/>
    </xf>
    <xf numFmtId="0" fontId="0" fillId="34" borderId="20" xfId="0" applyFill="1" applyBorder="1" applyAlignment="1">
      <alignment horizontal="center" vertical="center"/>
    </xf>
    <xf numFmtId="0" fontId="0" fillId="34" borderId="22" xfId="0" applyFill="1" applyBorder="1" applyAlignment="1">
      <alignment horizontal="center" vertical="center"/>
    </xf>
    <xf numFmtId="0" fontId="57" fillId="0" borderId="0" xfId="0" applyFont="1" applyFill="1" applyBorder="1" applyAlignment="1">
      <alignment vertical="center" wrapText="1"/>
    </xf>
    <xf numFmtId="0" fontId="58" fillId="0" borderId="13" xfId="0" applyFont="1" applyBorder="1" applyAlignment="1">
      <alignment horizontal="center" vertical="center"/>
    </xf>
    <xf numFmtId="0" fontId="0" fillId="0" borderId="13" xfId="0" applyBorder="1" applyAlignment="1">
      <alignment horizontal="lef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176" fontId="0" fillId="0" borderId="26" xfId="0" applyNumberFormat="1" applyBorder="1" applyAlignment="1">
      <alignment horizontal="center" vertical="center"/>
    </xf>
    <xf numFmtId="176" fontId="0" fillId="0" borderId="28" xfId="0" applyNumberFormat="1" applyBorder="1" applyAlignment="1">
      <alignment horizontal="center" vertical="center"/>
    </xf>
    <xf numFmtId="0" fontId="59" fillId="0" borderId="29" xfId="0" applyFont="1" applyBorder="1" applyAlignment="1">
      <alignment horizontal="right" vertical="center"/>
    </xf>
    <xf numFmtId="0" fontId="3" fillId="12" borderId="30" xfId="0" applyFont="1" applyFill="1" applyBorder="1" applyAlignment="1">
      <alignment horizontal="center" vertical="center"/>
    </xf>
    <xf numFmtId="0" fontId="3" fillId="12" borderId="18" xfId="0" applyFont="1" applyFill="1" applyBorder="1" applyAlignment="1">
      <alignment horizontal="center" vertical="center"/>
    </xf>
    <xf numFmtId="0" fontId="3" fillId="12" borderId="31" xfId="0" applyFont="1" applyFill="1" applyBorder="1" applyAlignment="1">
      <alignment horizontal="center" vertical="center"/>
    </xf>
    <xf numFmtId="0" fontId="3" fillId="12" borderId="14" xfId="0" applyFont="1" applyFill="1" applyBorder="1" applyAlignment="1">
      <alignment horizontal="center" vertical="center"/>
    </xf>
    <xf numFmtId="0" fontId="3" fillId="12" borderId="0" xfId="0" applyFont="1" applyFill="1" applyBorder="1" applyAlignment="1">
      <alignment horizontal="center" vertical="center"/>
    </xf>
    <xf numFmtId="0" fontId="3" fillId="12" borderId="32" xfId="0" applyFont="1" applyFill="1" applyBorder="1" applyAlignment="1">
      <alignment horizontal="center" vertical="center"/>
    </xf>
    <xf numFmtId="0" fontId="3" fillId="12" borderId="11"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11" xfId="0" applyFont="1" applyFill="1" applyBorder="1" applyAlignment="1">
      <alignment horizontal="center"/>
    </xf>
    <xf numFmtId="0" fontId="3" fillId="12" borderId="10" xfId="0" applyFont="1" applyFill="1" applyBorder="1" applyAlignment="1">
      <alignment horizontal="center"/>
    </xf>
    <xf numFmtId="0" fontId="0" fillId="34" borderId="33" xfId="0" applyFill="1" applyBorder="1" applyAlignment="1">
      <alignment horizontal="center" vertical="center"/>
    </xf>
    <xf numFmtId="0" fontId="0" fillId="34" borderId="34" xfId="0" applyFill="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60" fillId="35" borderId="39" xfId="0" applyFont="1" applyFill="1" applyBorder="1" applyAlignment="1">
      <alignment horizontal="center" vertical="center"/>
    </xf>
    <xf numFmtId="0" fontId="60" fillId="35" borderId="40" xfId="0" applyFont="1" applyFill="1" applyBorder="1" applyAlignment="1">
      <alignment horizontal="center" vertical="center"/>
    </xf>
    <xf numFmtId="0" fontId="60" fillId="35" borderId="41" xfId="0" applyFont="1" applyFill="1" applyBorder="1" applyAlignment="1">
      <alignment horizontal="center" vertical="center"/>
    </xf>
    <xf numFmtId="0" fontId="3" fillId="12" borderId="11" xfId="0" applyFont="1" applyFill="1" applyBorder="1" applyAlignment="1">
      <alignment horizontal="center" vertical="center"/>
    </xf>
    <xf numFmtId="0" fontId="3" fillId="12" borderId="10"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23</xdr:row>
      <xdr:rowOff>9525</xdr:rowOff>
    </xdr:from>
    <xdr:to>
      <xdr:col>14</xdr:col>
      <xdr:colOff>190500</xdr:colOff>
      <xdr:row>25</xdr:row>
      <xdr:rowOff>219075</xdr:rowOff>
    </xdr:to>
    <xdr:sp>
      <xdr:nvSpPr>
        <xdr:cNvPr id="1" name="右中かっこ 1"/>
        <xdr:cNvSpPr>
          <a:spLocks/>
        </xdr:cNvSpPr>
      </xdr:nvSpPr>
      <xdr:spPr>
        <a:xfrm>
          <a:off x="10096500" y="15582900"/>
          <a:ext cx="161925" cy="857250"/>
        </a:xfrm>
        <a:prstGeom prst="rightBrace">
          <a:avLst>
            <a:gd name="adj1" fmla="val -48152"/>
            <a:gd name="adj2" fmla="val -763"/>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pageSetUpPr fitToPage="1"/>
  </sheetPr>
  <dimension ref="A3:AE28"/>
  <sheetViews>
    <sheetView tabSelected="1" view="pageBreakPreview" zoomScaleNormal="68" zoomScaleSheetLayoutView="100" zoomScalePageLayoutView="35" workbookViewId="0" topLeftCell="A3">
      <pane xSplit="3" ySplit="3" topLeftCell="D6" activePane="bottomRight" state="frozen"/>
      <selection pane="topLeft" activeCell="A3" sqref="A3"/>
      <selection pane="topRight" activeCell="D3" sqref="D3"/>
      <selection pane="bottomLeft" activeCell="A6" sqref="A6"/>
      <selection pane="bottomRight" activeCell="G18" sqref="G18"/>
    </sheetView>
  </sheetViews>
  <sheetFormatPr defaultColWidth="9.140625" defaultRowHeight="15"/>
  <cols>
    <col min="1" max="1" width="7.57421875" style="0" customWidth="1"/>
    <col min="2" max="3" width="3.57421875" style="0" customWidth="1"/>
    <col min="4" max="4" width="12.421875" style="0" customWidth="1"/>
    <col min="5" max="5" width="21.140625" style="0" customWidth="1"/>
    <col min="6" max="7" width="14.7109375" style="0" customWidth="1"/>
    <col min="8" max="8" width="18.7109375" style="0" customWidth="1"/>
    <col min="9" max="10" width="10.57421875" style="0" customWidth="1"/>
    <col min="11" max="11" width="16.7109375" style="0" customWidth="1"/>
    <col min="12" max="14" width="5.57421875" style="0" customWidth="1"/>
    <col min="15" max="15" width="49.421875" style="0" customWidth="1"/>
    <col min="16" max="16" width="56.7109375" style="0" customWidth="1"/>
    <col min="17" max="17" width="25.57421875" style="0" customWidth="1"/>
    <col min="18" max="18" width="21.28125" style="0" customWidth="1"/>
  </cols>
  <sheetData>
    <row r="1" ht="13.5" hidden="1"/>
    <row r="2" ht="13.5" hidden="1"/>
    <row r="3" spans="2:17" ht="13.5" customHeight="1">
      <c r="B3" s="71" t="s">
        <v>0</v>
      </c>
      <c r="C3" s="71" t="s">
        <v>1</v>
      </c>
      <c r="D3" s="69" t="s">
        <v>2</v>
      </c>
      <c r="E3" s="69" t="s">
        <v>3</v>
      </c>
      <c r="F3" s="69" t="s">
        <v>4</v>
      </c>
      <c r="G3" s="69" t="s">
        <v>5</v>
      </c>
      <c r="H3" s="69" t="s">
        <v>6</v>
      </c>
      <c r="I3" s="82" t="s">
        <v>7</v>
      </c>
      <c r="J3" s="82" t="s">
        <v>8</v>
      </c>
      <c r="K3" s="69" t="s">
        <v>9</v>
      </c>
      <c r="L3" s="63" t="s">
        <v>10</v>
      </c>
      <c r="M3" s="64"/>
      <c r="N3" s="65"/>
      <c r="O3" s="69" t="s">
        <v>11</v>
      </c>
      <c r="P3" s="69" t="s">
        <v>12</v>
      </c>
      <c r="Q3" s="69" t="s">
        <v>13</v>
      </c>
    </row>
    <row r="4" spans="2:17" ht="13.5" customHeight="1">
      <c r="B4" s="72"/>
      <c r="C4" s="72"/>
      <c r="D4" s="70"/>
      <c r="E4" s="70"/>
      <c r="F4" s="70"/>
      <c r="G4" s="70"/>
      <c r="H4" s="70"/>
      <c r="I4" s="83"/>
      <c r="J4" s="83"/>
      <c r="K4" s="70"/>
      <c r="L4" s="66"/>
      <c r="M4" s="67"/>
      <c r="N4" s="68"/>
      <c r="O4" s="70"/>
      <c r="P4" s="70"/>
      <c r="Q4" s="70"/>
    </row>
    <row r="5" spans="2:17" ht="55.5" customHeight="1">
      <c r="B5" s="1" t="s">
        <v>14</v>
      </c>
      <c r="C5" s="1" t="s">
        <v>14</v>
      </c>
      <c r="D5" s="70"/>
      <c r="E5" s="70"/>
      <c r="F5" s="70"/>
      <c r="G5" s="70"/>
      <c r="H5" s="70"/>
      <c r="I5" s="83"/>
      <c r="J5" s="83"/>
      <c r="K5" s="70"/>
      <c r="L5" s="2" t="s">
        <v>15</v>
      </c>
      <c r="M5" s="3" t="s">
        <v>16</v>
      </c>
      <c r="N5" s="3" t="s">
        <v>17</v>
      </c>
      <c r="O5" s="70"/>
      <c r="P5" s="70"/>
      <c r="Q5" s="70"/>
    </row>
    <row r="6" spans="2:17" ht="18.75" customHeight="1">
      <c r="B6" s="4"/>
      <c r="C6" s="4"/>
      <c r="D6" s="5"/>
      <c r="E6" s="5"/>
      <c r="F6" s="5"/>
      <c r="G6" s="5"/>
      <c r="H6" s="5"/>
      <c r="I6" s="4"/>
      <c r="J6" s="4"/>
      <c r="K6" s="5"/>
      <c r="L6" s="6"/>
      <c r="M6" s="4"/>
      <c r="N6" s="4"/>
      <c r="O6" s="5"/>
      <c r="P6" s="5"/>
      <c r="Q6" s="5"/>
    </row>
    <row r="7" spans="2:18" s="14" customFormat="1" ht="98.25" customHeight="1">
      <c r="B7" s="7">
        <v>3</v>
      </c>
      <c r="C7" s="7">
        <v>1</v>
      </c>
      <c r="D7" s="8" t="s">
        <v>18</v>
      </c>
      <c r="E7" s="9" t="s">
        <v>19</v>
      </c>
      <c r="F7" s="9" t="s">
        <v>20</v>
      </c>
      <c r="G7" s="9" t="s">
        <v>20</v>
      </c>
      <c r="H7" s="9" t="s">
        <v>21</v>
      </c>
      <c r="I7" s="10" t="s">
        <v>22</v>
      </c>
      <c r="J7" s="10" t="s">
        <v>23</v>
      </c>
      <c r="K7" s="8" t="s">
        <v>24</v>
      </c>
      <c r="L7" s="11">
        <v>1</v>
      </c>
      <c r="M7" s="11">
        <v>0</v>
      </c>
      <c r="N7" s="11">
        <v>1</v>
      </c>
      <c r="O7" s="12" t="s">
        <v>25</v>
      </c>
      <c r="P7" s="12" t="s">
        <v>26</v>
      </c>
      <c r="Q7" s="12"/>
      <c r="R7" s="13"/>
    </row>
    <row r="8" spans="2:31" s="14" customFormat="1" ht="57" customHeight="1">
      <c r="B8" s="7">
        <v>13</v>
      </c>
      <c r="C8" s="7">
        <v>1</v>
      </c>
      <c r="D8" s="8" t="s">
        <v>27</v>
      </c>
      <c r="E8" s="9" t="s">
        <v>28</v>
      </c>
      <c r="F8" s="9" t="s">
        <v>20</v>
      </c>
      <c r="G8" s="9" t="s">
        <v>20</v>
      </c>
      <c r="H8" s="9"/>
      <c r="I8" s="15"/>
      <c r="J8" s="15" t="s">
        <v>22</v>
      </c>
      <c r="K8" s="16" t="s">
        <v>29</v>
      </c>
      <c r="L8" s="15">
        <v>1</v>
      </c>
      <c r="M8" s="15">
        <v>0</v>
      </c>
      <c r="N8" s="15">
        <v>1</v>
      </c>
      <c r="O8" s="12" t="s">
        <v>30</v>
      </c>
      <c r="P8" s="12" t="s">
        <v>31</v>
      </c>
      <c r="Q8" s="12"/>
      <c r="R8" s="17"/>
      <c r="S8" s="18"/>
      <c r="T8" s="18"/>
      <c r="U8" s="18"/>
      <c r="V8" s="18"/>
      <c r="W8" s="18"/>
      <c r="X8" s="18"/>
      <c r="Y8" s="18"/>
      <c r="Z8" s="18"/>
      <c r="AA8" s="18"/>
      <c r="AB8" s="18"/>
      <c r="AC8" s="18"/>
      <c r="AD8" s="18"/>
      <c r="AE8" s="18"/>
    </row>
    <row r="9" spans="2:31" s="14" customFormat="1" ht="77.25" customHeight="1">
      <c r="B9" s="7">
        <v>13</v>
      </c>
      <c r="C9" s="7">
        <v>2</v>
      </c>
      <c r="D9" s="8" t="s">
        <v>27</v>
      </c>
      <c r="E9" s="9" t="s">
        <v>28</v>
      </c>
      <c r="F9" s="9" t="s">
        <v>32</v>
      </c>
      <c r="G9" s="9" t="s">
        <v>33</v>
      </c>
      <c r="H9" s="9"/>
      <c r="I9" s="15"/>
      <c r="J9" s="15" t="s">
        <v>22</v>
      </c>
      <c r="K9" s="8" t="s">
        <v>29</v>
      </c>
      <c r="L9" s="15">
        <v>1</v>
      </c>
      <c r="M9" s="15">
        <v>0</v>
      </c>
      <c r="N9" s="15">
        <v>1</v>
      </c>
      <c r="O9" s="12" t="s">
        <v>30</v>
      </c>
      <c r="P9" s="12" t="s">
        <v>31</v>
      </c>
      <c r="Q9" s="12"/>
      <c r="R9" s="17"/>
      <c r="S9" s="18"/>
      <c r="T9" s="18"/>
      <c r="U9" s="18"/>
      <c r="V9" s="18"/>
      <c r="W9" s="18"/>
      <c r="X9" s="18"/>
      <c r="Y9" s="18"/>
      <c r="Z9" s="18"/>
      <c r="AA9" s="18"/>
      <c r="AB9" s="18"/>
      <c r="AC9" s="18"/>
      <c r="AD9" s="18"/>
      <c r="AE9" s="18"/>
    </row>
    <row r="10" spans="2:21" s="14" customFormat="1" ht="60">
      <c r="B10" s="7">
        <v>14</v>
      </c>
      <c r="C10" s="7">
        <v>2</v>
      </c>
      <c r="D10" s="8" t="s">
        <v>34</v>
      </c>
      <c r="E10" s="9" t="s">
        <v>35</v>
      </c>
      <c r="F10" s="9" t="s">
        <v>36</v>
      </c>
      <c r="G10" s="9" t="s">
        <v>37</v>
      </c>
      <c r="H10" s="9" t="s">
        <v>38</v>
      </c>
      <c r="I10" s="15" t="s">
        <v>22</v>
      </c>
      <c r="J10" s="15"/>
      <c r="K10" s="8" t="s">
        <v>39</v>
      </c>
      <c r="L10" s="8">
        <v>1</v>
      </c>
      <c r="M10" s="8">
        <v>0</v>
      </c>
      <c r="N10" s="8">
        <v>1</v>
      </c>
      <c r="O10" s="12" t="s">
        <v>40</v>
      </c>
      <c r="P10" s="12" t="s">
        <v>41</v>
      </c>
      <c r="Q10" s="12"/>
      <c r="R10" s="19"/>
      <c r="U10" s="20"/>
    </row>
    <row r="11" spans="2:18" s="26" customFormat="1" ht="60" customHeight="1">
      <c r="B11" s="7">
        <v>27</v>
      </c>
      <c r="C11" s="7">
        <v>1</v>
      </c>
      <c r="D11" s="8" t="s">
        <v>42</v>
      </c>
      <c r="E11" s="9" t="s">
        <v>43</v>
      </c>
      <c r="F11" s="8" t="s">
        <v>20</v>
      </c>
      <c r="G11" s="8" t="s">
        <v>44</v>
      </c>
      <c r="H11" s="21" t="s">
        <v>45</v>
      </c>
      <c r="I11" s="15" t="s">
        <v>46</v>
      </c>
      <c r="J11" s="15" t="s">
        <v>23</v>
      </c>
      <c r="K11" s="8" t="s">
        <v>47</v>
      </c>
      <c r="L11" s="22">
        <v>2</v>
      </c>
      <c r="M11" s="23">
        <v>1</v>
      </c>
      <c r="N11" s="24">
        <v>1</v>
      </c>
      <c r="O11" s="12" t="s">
        <v>48</v>
      </c>
      <c r="P11" s="12" t="s">
        <v>49</v>
      </c>
      <c r="Q11" s="12"/>
      <c r="R11" s="25"/>
    </row>
    <row r="12" spans="2:18" s="14" customFormat="1" ht="120" customHeight="1">
      <c r="B12" s="7">
        <v>40</v>
      </c>
      <c r="C12" s="7">
        <v>1</v>
      </c>
      <c r="D12" s="8" t="s">
        <v>50</v>
      </c>
      <c r="E12" s="9" t="s">
        <v>51</v>
      </c>
      <c r="F12" s="9" t="s">
        <v>52</v>
      </c>
      <c r="G12" s="9" t="s">
        <v>53</v>
      </c>
      <c r="H12" s="9" t="s">
        <v>45</v>
      </c>
      <c r="I12" s="8" t="s">
        <v>54</v>
      </c>
      <c r="J12" s="8" t="s">
        <v>23</v>
      </c>
      <c r="K12" s="8" t="s">
        <v>55</v>
      </c>
      <c r="L12" s="8">
        <v>2</v>
      </c>
      <c r="M12" s="8">
        <v>1</v>
      </c>
      <c r="N12" s="8">
        <v>1</v>
      </c>
      <c r="O12" s="12" t="s">
        <v>56</v>
      </c>
      <c r="P12" s="12" t="s">
        <v>57</v>
      </c>
      <c r="Q12" s="12" t="s">
        <v>58</v>
      </c>
      <c r="R12" s="27"/>
    </row>
    <row r="13" spans="2:18" s="14" customFormat="1" ht="108.75" customHeight="1">
      <c r="B13" s="7">
        <v>45</v>
      </c>
      <c r="C13" s="7">
        <v>1</v>
      </c>
      <c r="D13" s="8" t="s">
        <v>59</v>
      </c>
      <c r="E13" s="9" t="s">
        <v>60</v>
      </c>
      <c r="F13" s="9" t="s">
        <v>52</v>
      </c>
      <c r="G13" s="9" t="s">
        <v>61</v>
      </c>
      <c r="H13" s="9" t="s">
        <v>62</v>
      </c>
      <c r="I13" s="10" t="s">
        <v>63</v>
      </c>
      <c r="J13" s="10" t="s">
        <v>64</v>
      </c>
      <c r="K13" s="8" t="s">
        <v>65</v>
      </c>
      <c r="L13" s="11">
        <v>3</v>
      </c>
      <c r="M13" s="11">
        <v>1</v>
      </c>
      <c r="N13" s="11">
        <v>2</v>
      </c>
      <c r="O13" s="28" t="s">
        <v>66</v>
      </c>
      <c r="P13" s="12" t="s">
        <v>67</v>
      </c>
      <c r="Q13" s="12" t="s">
        <v>68</v>
      </c>
      <c r="R13" s="19"/>
    </row>
    <row r="14" spans="2:18" s="14" customFormat="1" ht="71.25" customHeight="1">
      <c r="B14" s="7">
        <v>46</v>
      </c>
      <c r="C14" s="7">
        <v>1</v>
      </c>
      <c r="D14" s="8" t="s">
        <v>69</v>
      </c>
      <c r="E14" s="9" t="s">
        <v>70</v>
      </c>
      <c r="F14" s="9" t="s">
        <v>36</v>
      </c>
      <c r="G14" s="9" t="s">
        <v>71</v>
      </c>
      <c r="H14" s="9" t="s">
        <v>72</v>
      </c>
      <c r="I14" s="8" t="s">
        <v>63</v>
      </c>
      <c r="J14" s="8" t="s">
        <v>73</v>
      </c>
      <c r="K14" s="8" t="s">
        <v>74</v>
      </c>
      <c r="L14" s="8">
        <v>2</v>
      </c>
      <c r="M14" s="8">
        <v>1</v>
      </c>
      <c r="N14" s="8">
        <v>1</v>
      </c>
      <c r="O14" s="12" t="s">
        <v>75</v>
      </c>
      <c r="P14" s="29" t="s">
        <v>76</v>
      </c>
      <c r="Q14" s="12" t="s">
        <v>77</v>
      </c>
      <c r="R14" s="19"/>
    </row>
    <row r="15" spans="2:18" s="14" customFormat="1" ht="81" customHeight="1">
      <c r="B15" s="7">
        <v>47</v>
      </c>
      <c r="C15" s="7">
        <v>1</v>
      </c>
      <c r="D15" s="8" t="s">
        <v>78</v>
      </c>
      <c r="E15" s="9" t="s">
        <v>79</v>
      </c>
      <c r="F15" s="9" t="s">
        <v>36</v>
      </c>
      <c r="G15" s="9" t="s">
        <v>80</v>
      </c>
      <c r="H15" s="9" t="s">
        <v>81</v>
      </c>
      <c r="I15" s="8" t="s">
        <v>82</v>
      </c>
      <c r="J15" s="8" t="s">
        <v>73</v>
      </c>
      <c r="K15" s="8"/>
      <c r="L15" s="8"/>
      <c r="M15" s="8"/>
      <c r="N15" s="8"/>
      <c r="O15" s="12" t="s">
        <v>83</v>
      </c>
      <c r="P15" s="12" t="s">
        <v>84</v>
      </c>
      <c r="Q15" s="12"/>
      <c r="R15" s="19"/>
    </row>
    <row r="16" spans="2:18" s="14" customFormat="1" ht="102" customHeight="1">
      <c r="B16" s="7">
        <v>52</v>
      </c>
      <c r="C16" s="7">
        <v>1</v>
      </c>
      <c r="D16" s="8" t="s">
        <v>85</v>
      </c>
      <c r="E16" s="9" t="s">
        <v>86</v>
      </c>
      <c r="F16" s="9" t="s">
        <v>87</v>
      </c>
      <c r="G16" s="9" t="s">
        <v>88</v>
      </c>
      <c r="H16" s="9" t="s">
        <v>72</v>
      </c>
      <c r="I16" s="15" t="s">
        <v>89</v>
      </c>
      <c r="J16" s="15" t="s">
        <v>23</v>
      </c>
      <c r="K16" s="8" t="s">
        <v>90</v>
      </c>
      <c r="L16" s="8">
        <v>2</v>
      </c>
      <c r="M16" s="8">
        <v>1</v>
      </c>
      <c r="N16" s="8">
        <v>1</v>
      </c>
      <c r="O16" s="12" t="s">
        <v>91</v>
      </c>
      <c r="P16" s="12" t="s">
        <v>92</v>
      </c>
      <c r="Q16" s="12" t="s">
        <v>93</v>
      </c>
      <c r="R16" s="19"/>
    </row>
    <row r="17" spans="2:18" s="14" customFormat="1" ht="73.5" customHeight="1">
      <c r="B17" s="7">
        <v>52</v>
      </c>
      <c r="C17" s="7">
        <v>2</v>
      </c>
      <c r="D17" s="8" t="s">
        <v>85</v>
      </c>
      <c r="E17" s="9" t="s">
        <v>94</v>
      </c>
      <c r="F17" s="9" t="s">
        <v>36</v>
      </c>
      <c r="G17" s="9" t="s">
        <v>95</v>
      </c>
      <c r="H17" s="9" t="s">
        <v>96</v>
      </c>
      <c r="I17" s="15" t="s">
        <v>89</v>
      </c>
      <c r="J17" s="15" t="s">
        <v>23</v>
      </c>
      <c r="K17" s="8" t="s">
        <v>90</v>
      </c>
      <c r="L17" s="8">
        <v>1</v>
      </c>
      <c r="M17" s="8">
        <v>0</v>
      </c>
      <c r="N17" s="8">
        <v>1</v>
      </c>
      <c r="O17" s="12" t="s">
        <v>97</v>
      </c>
      <c r="P17" s="12" t="s">
        <v>98</v>
      </c>
      <c r="Q17" s="12" t="s">
        <v>93</v>
      </c>
      <c r="R17" s="19"/>
    </row>
    <row r="18" spans="2:18" s="30" customFormat="1" ht="52.5" customHeight="1">
      <c r="B18" s="31">
        <v>106</v>
      </c>
      <c r="C18" s="31">
        <v>1</v>
      </c>
      <c r="D18" s="32" t="s">
        <v>99</v>
      </c>
      <c r="E18" s="33" t="s">
        <v>100</v>
      </c>
      <c r="F18" s="33" t="s">
        <v>36</v>
      </c>
      <c r="G18" s="33" t="s">
        <v>101</v>
      </c>
      <c r="H18" s="33" t="s">
        <v>102</v>
      </c>
      <c r="I18" s="34" t="s">
        <v>54</v>
      </c>
      <c r="J18" s="10" t="s">
        <v>23</v>
      </c>
      <c r="K18" s="32" t="s">
        <v>103</v>
      </c>
      <c r="L18" s="34">
        <v>1</v>
      </c>
      <c r="M18" s="34">
        <v>0</v>
      </c>
      <c r="N18" s="34">
        <v>1</v>
      </c>
      <c r="O18" s="35" t="s">
        <v>104</v>
      </c>
      <c r="P18" s="35" t="s">
        <v>105</v>
      </c>
      <c r="Q18" s="12"/>
      <c r="R18" s="36"/>
    </row>
    <row r="19" spans="2:18" s="30" customFormat="1" ht="105" customHeight="1">
      <c r="B19" s="7">
        <v>113</v>
      </c>
      <c r="C19" s="7">
        <v>1</v>
      </c>
      <c r="D19" s="8" t="s">
        <v>106</v>
      </c>
      <c r="E19" s="9"/>
      <c r="F19" s="9" t="s">
        <v>107</v>
      </c>
      <c r="G19" s="9" t="s">
        <v>108</v>
      </c>
      <c r="H19" s="9" t="s">
        <v>109</v>
      </c>
      <c r="I19" s="10" t="s">
        <v>110</v>
      </c>
      <c r="J19" s="10" t="s">
        <v>23</v>
      </c>
      <c r="K19" s="8" t="s">
        <v>111</v>
      </c>
      <c r="L19" s="10">
        <v>1</v>
      </c>
      <c r="M19" s="10">
        <v>1</v>
      </c>
      <c r="N19" s="10"/>
      <c r="O19" s="12" t="s">
        <v>112</v>
      </c>
      <c r="P19" s="12" t="s">
        <v>113</v>
      </c>
      <c r="Q19" s="12" t="s">
        <v>114</v>
      </c>
      <c r="R19" s="36"/>
    </row>
    <row r="22" spans="2:19" s="14" customFormat="1" ht="14.25" customHeight="1">
      <c r="B22" s="37"/>
      <c r="C22" s="37"/>
      <c r="D22" s="38"/>
      <c r="E22" s="39"/>
      <c r="F22" s="38"/>
      <c r="G22" s="38"/>
      <c r="H22" s="38"/>
      <c r="I22" s="39"/>
      <c r="J22" s="40"/>
      <c r="K22" s="41"/>
      <c r="L22" s="40"/>
      <c r="M22" s="40"/>
      <c r="N22" s="40"/>
      <c r="O22" s="41"/>
      <c r="P22" s="41"/>
      <c r="Q22" s="41"/>
      <c r="R22" s="41"/>
      <c r="S22" s="37"/>
    </row>
    <row r="23" spans="4:14" ht="14.25" customHeight="1" thickBot="1">
      <c r="D23" s="42"/>
      <c r="F23" s="42"/>
      <c r="G23" s="42"/>
      <c r="H23" s="42"/>
      <c r="J23" s="42"/>
      <c r="L23" s="42"/>
      <c r="M23" s="42"/>
      <c r="N23" s="42"/>
    </row>
    <row r="24" spans="1:15" ht="25.5" customHeight="1">
      <c r="A24" s="43"/>
      <c r="B24" s="73" t="s">
        <v>115</v>
      </c>
      <c r="C24" s="74"/>
      <c r="D24" s="44">
        <f>SUBTOTAL(3,D7:D21)</f>
        <v>13</v>
      </c>
      <c r="E24" s="45">
        <f>SUBTOTAL(3,E7:E21)</f>
        <v>12</v>
      </c>
      <c r="F24" s="46">
        <f>SUBTOTAL(3,F7:F21)</f>
        <v>13</v>
      </c>
      <c r="G24" s="46">
        <f>SUBTOTAL(3,G7:G21)</f>
        <v>13</v>
      </c>
      <c r="H24" s="47">
        <f>SUBTOTAL(3,H7:H21)</f>
        <v>11</v>
      </c>
      <c r="I24" s="44"/>
      <c r="J24" s="45"/>
      <c r="K24" s="45"/>
      <c r="L24" s="48"/>
      <c r="M24" s="48"/>
      <c r="N24" s="49"/>
      <c r="O24" s="50"/>
    </row>
    <row r="25" spans="2:15" ht="25.5" customHeight="1">
      <c r="B25" s="75" t="s">
        <v>116</v>
      </c>
      <c r="C25" s="76"/>
      <c r="D25" s="51"/>
      <c r="E25" s="52"/>
      <c r="F25" s="53"/>
      <c r="G25" s="53"/>
      <c r="H25" s="54"/>
      <c r="I25" s="55"/>
      <c r="J25" s="53"/>
      <c r="K25" s="53"/>
      <c r="L25" s="53"/>
      <c r="M25" s="53"/>
      <c r="N25" s="56"/>
      <c r="O25" s="43" t="s">
        <v>117</v>
      </c>
    </row>
    <row r="26" spans="2:14" ht="25.5" customHeight="1" thickBot="1">
      <c r="B26" s="77" t="s">
        <v>118</v>
      </c>
      <c r="C26" s="78"/>
      <c r="D26" s="57"/>
      <c r="E26" s="58"/>
      <c r="F26" s="58"/>
      <c r="G26" s="58"/>
      <c r="H26" s="59"/>
      <c r="I26" s="57"/>
      <c r="J26" s="58"/>
      <c r="K26" s="58"/>
      <c r="L26" s="60"/>
      <c r="M26" s="60"/>
      <c r="N26" s="61"/>
    </row>
    <row r="27" spans="2:14" ht="30" customHeight="1" thickBot="1">
      <c r="B27" s="79" t="s">
        <v>119</v>
      </c>
      <c r="C27" s="80"/>
      <c r="D27" s="80"/>
      <c r="E27" s="81"/>
      <c r="F27" s="62">
        <f>SUMPRODUCT(1/COUNTIF(B7:B19,B7:B19))</f>
        <v>11</v>
      </c>
      <c r="G27" s="42" t="s">
        <v>120</v>
      </c>
      <c r="H27" s="42"/>
      <c r="J27" s="42"/>
      <c r="L27" s="42"/>
      <c r="M27" s="42"/>
      <c r="N27" s="42"/>
    </row>
    <row r="28" spans="4:14" ht="26.25" customHeight="1">
      <c r="D28" s="42"/>
      <c r="F28" s="42"/>
      <c r="G28" s="42"/>
      <c r="H28" s="42"/>
      <c r="J28" s="42"/>
      <c r="L28" s="42"/>
      <c r="M28" s="42"/>
      <c r="N28" s="42"/>
    </row>
  </sheetData>
  <sheetProtection/>
  <autoFilter ref="B6:Q19"/>
  <mergeCells count="18">
    <mergeCell ref="P3:P5"/>
    <mergeCell ref="Q3:Q5"/>
    <mergeCell ref="B24:C24"/>
    <mergeCell ref="B25:C25"/>
    <mergeCell ref="B26:C26"/>
    <mergeCell ref="B27:E27"/>
    <mergeCell ref="H3:H5"/>
    <mergeCell ref="I3:I5"/>
    <mergeCell ref="J3:J5"/>
    <mergeCell ref="K3:K5"/>
    <mergeCell ref="L3:N4"/>
    <mergeCell ref="O3:O5"/>
    <mergeCell ref="B3:B4"/>
    <mergeCell ref="C3:C4"/>
    <mergeCell ref="D3:D5"/>
    <mergeCell ref="E3:E5"/>
    <mergeCell ref="F3:F5"/>
    <mergeCell ref="G3:G5"/>
  </mergeCells>
  <printOptions/>
  <pageMargins left="0.35" right="0.28" top="0.7480314960629921" bottom="0.7480314960629921" header="0.31496062992125984" footer="0.31496062992125984"/>
  <pageSetup fitToHeight="10" fitToWidth="1" horizontalDpi="600" verticalDpi="600" orientation="landscape" paperSize="9" scale="48" r:id="rId3"/>
  <headerFooter>
    <oddHeader>&amp;C&amp;18過去５年間に廃止した自治体の海外拠点一覧（平成２３年８月現在）&amp;R&amp;G</oddHeader>
    <oddFooter>&amp;L&amp;F&amp;C&amp;P/&amp;N&amp;R&amp;"-,太字"&amp;16&amp;A</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CL</cp:lastModifiedBy>
  <dcterms:created xsi:type="dcterms:W3CDTF">2012-01-12T02:52:16Z</dcterms:created>
  <dcterms:modified xsi:type="dcterms:W3CDTF">2012-03-12T11:36:58Z</dcterms:modified>
  <cp:category/>
  <cp:version/>
  <cp:contentType/>
  <cp:contentStatus/>
</cp:coreProperties>
</file>