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3715" windowHeight="9855"/>
  </bookViews>
  <sheets>
    <sheet name="【全体】　国別" sheetId="1" r:id="rId1"/>
    <sheet name="【地域別】　アジア・オセアニア" sheetId="2" r:id="rId2"/>
    <sheet name="【地域別】　欧州" sheetId="3" r:id="rId3"/>
    <sheet name="【地域別】　北米・南米" sheetId="4" r:id="rId4"/>
  </sheets>
  <definedNames>
    <definedName name="_xlnm._FilterDatabase" localSheetId="0" hidden="1">'【全体】　国別'!$B$6:$R$180</definedName>
    <definedName name="_xlnm._FilterDatabase" localSheetId="1" hidden="1">'【地域別】　アジア・オセアニア'!$B$6:$R$141</definedName>
    <definedName name="_xlnm._FilterDatabase" localSheetId="2" hidden="1">'【地域別】　欧州'!$B$6:$R$27</definedName>
    <definedName name="_xlnm._FilterDatabase" localSheetId="3" hidden="1">'【地域別】　北米・南米'!$B$6:$R$24</definedName>
    <definedName name="_xlnm.Print_Area" localSheetId="0">'【全体】　国別'!$A$3:$R$187</definedName>
    <definedName name="_xlnm.Print_Area" localSheetId="1">'【地域別】　アジア・オセアニア'!$A$3:$R$147</definedName>
    <definedName name="_xlnm.Print_Area" localSheetId="2">'【地域別】　欧州'!$A$3:$R$33</definedName>
    <definedName name="_xlnm.Print_Area" localSheetId="3">'【地域別】　北米・南米'!$A$3:$R$30</definedName>
  </definedNames>
  <calcPr calcId="125725"/>
</workbook>
</file>

<file path=xl/calcChain.xml><?xml version="1.0" encoding="utf-8"?>
<calcChain xmlns="http://schemas.openxmlformats.org/spreadsheetml/2006/main">
  <c r="F30" i="4"/>
  <c r="N29"/>
  <c r="M29"/>
  <c r="N28"/>
  <c r="M28"/>
  <c r="N27"/>
  <c r="M27"/>
  <c r="K27"/>
  <c r="J27"/>
  <c r="I27"/>
  <c r="G27"/>
  <c r="F27"/>
  <c r="E27"/>
  <c r="D27"/>
  <c r="L24"/>
  <c r="L23"/>
  <c r="L22"/>
  <c r="L21"/>
  <c r="L20"/>
  <c r="L19"/>
  <c r="L18"/>
  <c r="L17"/>
  <c r="L16"/>
  <c r="L15"/>
  <c r="L14"/>
  <c r="L13"/>
  <c r="L12"/>
  <c r="L11"/>
  <c r="L10"/>
  <c r="L9"/>
  <c r="L8"/>
  <c r="L29" s="1"/>
  <c r="L7"/>
  <c r="L28" s="1"/>
  <c r="F33" i="3"/>
  <c r="N32"/>
  <c r="M32"/>
  <c r="N31"/>
  <c r="M31"/>
  <c r="N30"/>
  <c r="M30"/>
  <c r="K30"/>
  <c r="J30"/>
  <c r="I30"/>
  <c r="G30"/>
  <c r="F30"/>
  <c r="E30"/>
  <c r="D30"/>
  <c r="L27"/>
  <c r="L26"/>
  <c r="L25"/>
  <c r="L24"/>
  <c r="L23"/>
  <c r="L22"/>
  <c r="L21"/>
  <c r="L20"/>
  <c r="L19"/>
  <c r="L18"/>
  <c r="L16"/>
  <c r="L15"/>
  <c r="L14"/>
  <c r="L13"/>
  <c r="L12"/>
  <c r="L11"/>
  <c r="L9"/>
  <c r="L8"/>
  <c r="L7"/>
  <c r="L32" s="1"/>
  <c r="F147" i="2"/>
  <c r="N146"/>
  <c r="M146"/>
  <c r="N145"/>
  <c r="M145"/>
  <c r="N144"/>
  <c r="M144"/>
  <c r="K144"/>
  <c r="J144"/>
  <c r="I144"/>
  <c r="G144"/>
  <c r="F144"/>
  <c r="E144"/>
  <c r="D144"/>
  <c r="L141"/>
  <c r="L140"/>
  <c r="L139"/>
  <c r="L138"/>
  <c r="L137"/>
  <c r="L136"/>
  <c r="L134"/>
  <c r="L133"/>
  <c r="L132"/>
  <c r="L131"/>
  <c r="L130"/>
  <c r="L129"/>
  <c r="L128"/>
  <c r="L127"/>
  <c r="L126"/>
  <c r="L125"/>
  <c r="L124"/>
  <c r="L123"/>
  <c r="L121"/>
  <c r="L120"/>
  <c r="L119"/>
  <c r="L118"/>
  <c r="L117"/>
  <c r="L116"/>
  <c r="L115"/>
  <c r="L114"/>
  <c r="L112"/>
  <c r="L111"/>
  <c r="L110"/>
  <c r="L109"/>
  <c r="L108"/>
  <c r="L107"/>
  <c r="L106"/>
  <c r="L105"/>
  <c r="L104"/>
  <c r="L102"/>
  <c r="L101"/>
  <c r="L100"/>
  <c r="L99"/>
  <c r="L98"/>
  <c r="L97"/>
  <c r="L93"/>
  <c r="L92"/>
  <c r="L91"/>
  <c r="L90"/>
  <c r="L89"/>
  <c r="L88"/>
  <c r="L87"/>
  <c r="L86"/>
  <c r="L85"/>
  <c r="L84"/>
  <c r="L83"/>
  <c r="L82"/>
  <c r="L81"/>
  <c r="L80"/>
  <c r="L79"/>
  <c r="L78"/>
  <c r="L77"/>
  <c r="L76"/>
  <c r="L75"/>
  <c r="L74"/>
  <c r="L73"/>
  <c r="L72"/>
  <c r="L71"/>
  <c r="L70"/>
  <c r="L68"/>
  <c r="L67"/>
  <c r="L66"/>
  <c r="L65"/>
  <c r="L63"/>
  <c r="L62"/>
  <c r="L61"/>
  <c r="L60"/>
  <c r="L59"/>
  <c r="L58"/>
  <c r="L57"/>
  <c r="L56"/>
  <c r="L55"/>
  <c r="L53"/>
  <c r="L52"/>
  <c r="L51"/>
  <c r="L50"/>
  <c r="L49"/>
  <c r="L48"/>
  <c r="L47"/>
  <c r="L46"/>
  <c r="L45"/>
  <c r="L43"/>
  <c r="L42"/>
  <c r="L41"/>
  <c r="L40"/>
  <c r="L38"/>
  <c r="L36"/>
  <c r="L35"/>
  <c r="L34"/>
  <c r="L33"/>
  <c r="L32"/>
  <c r="L31"/>
  <c r="L30"/>
  <c r="L29"/>
  <c r="L28"/>
  <c r="L26"/>
  <c r="L25"/>
  <c r="L24"/>
  <c r="L23"/>
  <c r="L21"/>
  <c r="L20"/>
  <c r="L19"/>
  <c r="L18"/>
  <c r="L17"/>
  <c r="L16"/>
  <c r="L14"/>
  <c r="L13"/>
  <c r="L12"/>
  <c r="L11"/>
  <c r="L10"/>
  <c r="L9"/>
  <c r="L8"/>
  <c r="L7"/>
  <c r="L146" s="1"/>
  <c r="F186" i="1"/>
  <c r="N185"/>
  <c r="M185"/>
  <c r="N184"/>
  <c r="M184"/>
  <c r="N183"/>
  <c r="M183"/>
  <c r="K183"/>
  <c r="J183"/>
  <c r="I183"/>
  <c r="G183"/>
  <c r="F183"/>
  <c r="E183"/>
  <c r="D183"/>
  <c r="L180"/>
  <c r="L179"/>
  <c r="L178"/>
  <c r="L177"/>
  <c r="L176"/>
  <c r="L175"/>
  <c r="L174"/>
  <c r="L173"/>
  <c r="L172"/>
  <c r="L171"/>
  <c r="L170"/>
  <c r="L169"/>
  <c r="L168"/>
  <c r="L167"/>
  <c r="L166"/>
  <c r="L165"/>
  <c r="L164"/>
  <c r="L163"/>
  <c r="L162"/>
  <c r="L161"/>
  <c r="L160"/>
  <c r="L159"/>
  <c r="L158"/>
  <c r="L157"/>
  <c r="L156"/>
  <c r="L155"/>
  <c r="L154"/>
  <c r="L153"/>
  <c r="L151"/>
  <c r="L150"/>
  <c r="L149"/>
  <c r="L148"/>
  <c r="L147"/>
  <c r="L146"/>
  <c r="L144"/>
  <c r="L143"/>
  <c r="L142"/>
  <c r="L141"/>
  <c r="L140"/>
  <c r="L139"/>
  <c r="L138"/>
  <c r="L137"/>
  <c r="L136"/>
  <c r="L135"/>
  <c r="L134"/>
  <c r="L133"/>
  <c r="L132"/>
  <c r="L131"/>
  <c r="L129"/>
  <c r="L128"/>
  <c r="L127"/>
  <c r="L126"/>
  <c r="L125"/>
  <c r="L124"/>
  <c r="L123"/>
  <c r="L122"/>
  <c r="L121"/>
  <c r="L120"/>
  <c r="L119"/>
  <c r="L118"/>
  <c r="L117"/>
  <c r="L115"/>
  <c r="L114"/>
  <c r="L113"/>
  <c r="L112"/>
  <c r="L110"/>
  <c r="L109"/>
  <c r="L108"/>
  <c r="L107"/>
  <c r="L106"/>
  <c r="L104"/>
  <c r="L102"/>
  <c r="L101"/>
  <c r="L100"/>
  <c r="L99"/>
  <c r="L98"/>
  <c r="L97"/>
  <c r="L96"/>
  <c r="L95"/>
  <c r="L94"/>
  <c r="L93"/>
  <c r="L92"/>
  <c r="L91"/>
  <c r="L90"/>
  <c r="L89"/>
  <c r="L88"/>
  <c r="L87"/>
  <c r="L86"/>
  <c r="L85"/>
  <c r="L84"/>
  <c r="L83"/>
  <c r="L81"/>
  <c r="L80"/>
  <c r="L79"/>
  <c r="L78"/>
  <c r="L77"/>
  <c r="L76"/>
  <c r="L75"/>
  <c r="L74"/>
  <c r="L73"/>
  <c r="L71"/>
  <c r="L70"/>
  <c r="L69"/>
  <c r="L68"/>
  <c r="L67"/>
  <c r="L66"/>
  <c r="L62"/>
  <c r="L61"/>
  <c r="L60"/>
  <c r="L59"/>
  <c r="L58"/>
  <c r="L57"/>
  <c r="L56"/>
  <c r="L55"/>
  <c r="L54"/>
  <c r="L53"/>
  <c r="L52"/>
  <c r="L51"/>
  <c r="L50"/>
  <c r="L49"/>
  <c r="L48"/>
  <c r="L47"/>
  <c r="L46"/>
  <c r="L45"/>
  <c r="L44"/>
  <c r="L43"/>
  <c r="L42"/>
  <c r="L41"/>
  <c r="L40"/>
  <c r="L38"/>
  <c r="L37"/>
  <c r="L36"/>
  <c r="L34"/>
  <c r="L33"/>
  <c r="L32"/>
  <c r="L31"/>
  <c r="L30"/>
  <c r="L29"/>
  <c r="L28"/>
  <c r="L27"/>
  <c r="L26"/>
  <c r="L25"/>
  <c r="L24"/>
  <c r="L23"/>
  <c r="L22"/>
  <c r="L20"/>
  <c r="L19"/>
  <c r="L18"/>
  <c r="L17"/>
  <c r="L16"/>
  <c r="L15"/>
  <c r="L13"/>
  <c r="L12"/>
  <c r="L11"/>
  <c r="L10"/>
  <c r="L8"/>
  <c r="L185" s="1"/>
  <c r="L27" i="4" l="1"/>
  <c r="L30" i="3"/>
  <c r="L31"/>
  <c r="L144" i="2"/>
  <c r="L145"/>
  <c r="L183" i="1"/>
  <c r="L184"/>
</calcChain>
</file>

<file path=xl/sharedStrings.xml><?xml version="1.0" encoding="utf-8"?>
<sst xmlns="http://schemas.openxmlformats.org/spreadsheetml/2006/main" count="3783" uniqueCount="873">
  <si>
    <t>団体</t>
    <rPh sb="0" eb="2">
      <t>ダンタイ</t>
    </rPh>
    <phoneticPr fontId="3"/>
  </si>
  <si>
    <t>拠点</t>
    <rPh sb="0" eb="2">
      <t>キョテン</t>
    </rPh>
    <phoneticPr fontId="3"/>
  </si>
  <si>
    <t>団体名</t>
    <rPh sb="0" eb="3">
      <t>ダンタイメイ</t>
    </rPh>
    <phoneticPr fontId="3"/>
  </si>
  <si>
    <t>①拠点名</t>
    <rPh sb="1" eb="3">
      <t>キョテン</t>
    </rPh>
    <rPh sb="3" eb="4">
      <t>メイ</t>
    </rPh>
    <phoneticPr fontId="3"/>
  </si>
  <si>
    <t>②拠点設置国</t>
    <rPh sb="1" eb="3">
      <t>キョテン</t>
    </rPh>
    <rPh sb="3" eb="5">
      <t>セッチ</t>
    </rPh>
    <rPh sb="5" eb="6">
      <t>コク</t>
    </rPh>
    <phoneticPr fontId="3"/>
  </si>
  <si>
    <t>③拠点都市</t>
    <rPh sb="1" eb="3">
      <t>キョテン</t>
    </rPh>
    <rPh sb="3" eb="5">
      <t>トシ</t>
    </rPh>
    <phoneticPr fontId="3"/>
  </si>
  <si>
    <t xml:space="preserve">
④拠点形態</t>
    <rPh sb="3" eb="5">
      <t>キョテン</t>
    </rPh>
    <rPh sb="5" eb="7">
      <t>ケイタイ</t>
    </rPh>
    <phoneticPr fontId="3"/>
  </si>
  <si>
    <t>⑤設置年度</t>
    <rPh sb="1" eb="3">
      <t>セッチ</t>
    </rPh>
    <rPh sb="3" eb="5">
      <t>ネンド</t>
    </rPh>
    <phoneticPr fontId="3"/>
  </si>
  <si>
    <t>⑥主管部課名</t>
    <rPh sb="1" eb="3">
      <t>シュカン</t>
    </rPh>
    <rPh sb="3" eb="5">
      <t>ブカ</t>
    </rPh>
    <rPh sb="5" eb="6">
      <t>メイ</t>
    </rPh>
    <phoneticPr fontId="3"/>
  </si>
  <si>
    <t>⑦職員数</t>
    <rPh sb="1" eb="3">
      <t>ショクイン</t>
    </rPh>
    <rPh sb="3" eb="4">
      <t>スウ</t>
    </rPh>
    <phoneticPr fontId="3"/>
  </si>
  <si>
    <t>⑧設置理由</t>
    <rPh sb="1" eb="3">
      <t>セッチ</t>
    </rPh>
    <rPh sb="3" eb="5">
      <t>リユウ</t>
    </rPh>
    <phoneticPr fontId="3"/>
  </si>
  <si>
    <t>⑨主な活動内容</t>
    <rPh sb="1" eb="2">
      <t>オモ</t>
    </rPh>
    <rPh sb="3" eb="5">
      <t>カツドウ</t>
    </rPh>
    <rPh sb="5" eb="7">
      <t>ナイヨウ</t>
    </rPh>
    <phoneticPr fontId="3"/>
  </si>
  <si>
    <t>⑩ＵＲＬ</t>
    <phoneticPr fontId="3"/>
  </si>
  <si>
    <t>⑪備考</t>
    <rPh sb="1" eb="3">
      <t>ビコウ</t>
    </rPh>
    <phoneticPr fontId="3"/>
  </si>
  <si>
    <t>No</t>
    <phoneticPr fontId="3"/>
  </si>
  <si>
    <r>
      <t>計
(</t>
    </r>
    <r>
      <rPr>
        <sz val="10"/>
        <rFont val="ＭＳ Ｐゴシック"/>
        <family val="3"/>
        <charset val="128"/>
      </rPr>
      <t>a)
+
(b)</t>
    </r>
    <rPh sb="0" eb="1">
      <t>ケイ</t>
    </rPh>
    <phoneticPr fontId="3"/>
  </si>
  <si>
    <t>派遣
(a)</t>
    <rPh sb="0" eb="2">
      <t>ハケン</t>
    </rPh>
    <phoneticPr fontId="3"/>
  </si>
  <si>
    <r>
      <t>現地
(</t>
    </r>
    <r>
      <rPr>
        <sz val="10"/>
        <rFont val="ＭＳ Ｐゴシック"/>
        <family val="3"/>
        <charset val="128"/>
      </rPr>
      <t>b)</t>
    </r>
    <rPh sb="0" eb="2">
      <t>ゲンチ</t>
    </rPh>
    <phoneticPr fontId="3"/>
  </si>
  <si>
    <t>山形県</t>
  </si>
  <si>
    <t>山形県シンガポール駐在員</t>
    <rPh sb="0" eb="2">
      <t>ヤマガタ</t>
    </rPh>
    <rPh sb="2" eb="3">
      <t>ケン</t>
    </rPh>
    <rPh sb="9" eb="12">
      <t>チュウザイイン</t>
    </rPh>
    <phoneticPr fontId="3"/>
  </si>
  <si>
    <t>シンガポール</t>
    <phoneticPr fontId="3"/>
  </si>
  <si>
    <t>b</t>
    <phoneticPr fontId="3"/>
  </si>
  <si>
    <t>機関等派遣
（CLAIR）</t>
    <rPh sb="0" eb="2">
      <t>キカン</t>
    </rPh>
    <rPh sb="2" eb="3">
      <t>トウ</t>
    </rPh>
    <rPh sb="3" eb="5">
      <t>ハケン</t>
    </rPh>
    <phoneticPr fontId="3"/>
  </si>
  <si>
    <t>H25</t>
    <phoneticPr fontId="3"/>
  </si>
  <si>
    <t>商工労働観光部経済交流課</t>
    <rPh sb="2" eb="4">
      <t>ロウドウ</t>
    </rPh>
    <phoneticPr fontId="3"/>
  </si>
  <si>
    <t>・アセアン諸国における観光や物産を中心とした経済交流の促進を図るための活動拠点</t>
    <rPh sb="5" eb="7">
      <t>ショコク</t>
    </rPh>
    <phoneticPr fontId="3"/>
  </si>
  <si>
    <t>・山形県の広報宣伝
・観光プロモーション
・貿易、物産の振興</t>
    <phoneticPr fontId="3"/>
  </si>
  <si>
    <t>神奈川県</t>
    <rPh sb="0" eb="4">
      <t>カナガワケン</t>
    </rPh>
    <phoneticPr fontId="3"/>
  </si>
  <si>
    <r>
      <t>J</t>
    </r>
    <r>
      <rPr>
        <sz val="10"/>
        <rFont val="ＭＳ Ｐゴシック"/>
        <family val="3"/>
        <charset val="128"/>
      </rPr>
      <t>ETRO共同事務所</t>
    </r>
    <rPh sb="5" eb="7">
      <t>キョウドウ</t>
    </rPh>
    <rPh sb="7" eb="10">
      <t>ジムショ</t>
    </rPh>
    <phoneticPr fontId="3"/>
  </si>
  <si>
    <t>シンガポール</t>
  </si>
  <si>
    <t>機関等派遣（JETRO）</t>
    <rPh sb="0" eb="2">
      <t>キカン</t>
    </rPh>
    <rPh sb="2" eb="3">
      <t>トウ</t>
    </rPh>
    <rPh sb="3" eb="5">
      <t>ハケン</t>
    </rPh>
    <phoneticPr fontId="3"/>
  </si>
  <si>
    <t>S56</t>
    <phoneticPr fontId="3"/>
  </si>
  <si>
    <t>国際ビジネス課</t>
    <rPh sb="0" eb="2">
      <t>コクサイ</t>
    </rPh>
    <rPh sb="6" eb="7">
      <t>カ</t>
    </rPh>
    <phoneticPr fontId="3"/>
  </si>
  <si>
    <t>・ 外資系企業の誘致と県内中小企業の国際化支援を行うため、現地における迅速かつ的確な情報収集、現地政府機関や企業とのフェイス・トゥ・フェイスの協力・連携関係を築くため設置している。</t>
    <phoneticPr fontId="3"/>
  </si>
  <si>
    <t xml:space="preserve">① 海外企業等誘致プロモーション活動
② ビジネス交流会（商談会）等の企画・実施
③ 企業の現地活動支援
④ 経済情報等の収集及び提供
⑤ 貿易、投資等の照会に対する回答
⑥ 経済交流に関する連絡調整
⑦ 本県事業等に関する連絡調整
</t>
    <phoneticPr fontId="3"/>
  </si>
  <si>
    <t>長野県</t>
    <rPh sb="0" eb="3">
      <t>ナガノケン</t>
    </rPh>
    <phoneticPr fontId="3"/>
  </si>
  <si>
    <t>長野県シンガポール駐在員</t>
    <rPh sb="0" eb="3">
      <t>ナガノケン</t>
    </rPh>
    <rPh sb="9" eb="12">
      <t>チュウザイイン</t>
    </rPh>
    <phoneticPr fontId="3"/>
  </si>
  <si>
    <t>H23</t>
    <phoneticPr fontId="3"/>
  </si>
  <si>
    <t>産業政策課</t>
    <rPh sb="0" eb="2">
      <t>サンギョウ</t>
    </rPh>
    <rPh sb="2" eb="4">
      <t>セイサク</t>
    </rPh>
    <rPh sb="4" eb="5">
      <t>カ</t>
    </rPh>
    <phoneticPr fontId="3"/>
  </si>
  <si>
    <t>県内企業に対して、東南アジア、インドを中心に貿易取引の斡旋、経済・投資動向等に関する情報提供を行うことにより、投資・貿易等、海外展開に対する支援を行うため。</t>
    <rPh sb="9" eb="11">
      <t>トウナン</t>
    </rPh>
    <phoneticPr fontId="3"/>
  </si>
  <si>
    <t xml:space="preserve">・受発注のための県関係企業間、
　現地企業との引合、斡旋
・経済・貿易・投資環境等に関す
　る情報収集・提供
・県内産業、観光の紹介宣伝
・見本市への参加支援
・国際交流の促進
</t>
    <phoneticPr fontId="3"/>
  </si>
  <si>
    <t>http://www.pref.nagano.lg.jp/sansei/sangyo/kokusai/kanren/chuzain.html</t>
    <phoneticPr fontId="1"/>
  </si>
  <si>
    <t>静岡県</t>
    <rPh sb="0" eb="2">
      <t>シズオカ</t>
    </rPh>
    <rPh sb="2" eb="3">
      <t>ケン</t>
    </rPh>
    <phoneticPr fontId="3"/>
  </si>
  <si>
    <t>東南アジア駐在員事務所</t>
    <rPh sb="0" eb="2">
      <t>トウナン</t>
    </rPh>
    <rPh sb="5" eb="8">
      <t>チュウザイイン</t>
    </rPh>
    <rPh sb="8" eb="10">
      <t>ジム</t>
    </rPh>
    <rPh sb="10" eb="11">
      <t>ショ</t>
    </rPh>
    <phoneticPr fontId="3"/>
  </si>
  <si>
    <t>a</t>
    <phoneticPr fontId="3"/>
  </si>
  <si>
    <t>独自海外事務所</t>
    <rPh sb="0" eb="2">
      <t>ドクジ</t>
    </rPh>
    <rPh sb="2" eb="4">
      <t>カイガイ</t>
    </rPh>
    <rPh sb="4" eb="7">
      <t>ジムショ</t>
    </rPh>
    <phoneticPr fontId="3"/>
  </si>
  <si>
    <t>S63</t>
    <phoneticPr fontId="3"/>
  </si>
  <si>
    <t>地域外交課</t>
    <rPh sb="0" eb="2">
      <t>チイキ</t>
    </rPh>
    <rPh sb="2" eb="4">
      <t>ガイコウ</t>
    </rPh>
    <rPh sb="4" eb="5">
      <t>カ</t>
    </rPh>
    <phoneticPr fontId="3"/>
  </si>
  <si>
    <t>1985年プラザ合意以降の急激な円高に伴う県内中小企業による海外展開を支援する。
併せて、観光、文化、教育分野の交流促進を通じ、東南アジアの活力の取込みを図る。</t>
    <phoneticPr fontId="3"/>
  </si>
  <si>
    <t>・県内企業への各種情報提供
・静岡県の観光情報の提供
・農産品の販売支援
・活動範囲国の社会、経済、市場動向等の情報収集及び提供
・帰国子女などに関する情報提供
・シンガポールと静岡県の学校交流の支援</t>
    <phoneticPr fontId="3"/>
  </si>
  <si>
    <t>http://www.shizuokasingapore.com/</t>
    <phoneticPr fontId="3"/>
  </si>
  <si>
    <t>大阪府</t>
    <rPh sb="0" eb="3">
      <t>オオサカフ</t>
    </rPh>
    <phoneticPr fontId="3"/>
  </si>
  <si>
    <t>シンガポール・大阪ビジネスサポートデスク</t>
    <rPh sb="7" eb="9">
      <t>オオサカ</t>
    </rPh>
    <phoneticPr fontId="3"/>
  </si>
  <si>
    <t>c</t>
    <phoneticPr fontId="3"/>
  </si>
  <si>
    <t>業務委託契約（アティス㈱)</t>
    <rPh sb="0" eb="2">
      <t>ギョウム</t>
    </rPh>
    <rPh sb="2" eb="4">
      <t>イタク</t>
    </rPh>
    <rPh sb="4" eb="6">
      <t>ケイヤク</t>
    </rPh>
    <phoneticPr fontId="3"/>
  </si>
  <si>
    <t>H22</t>
    <phoneticPr fontId="3"/>
  </si>
  <si>
    <t>商工労働部成長産業振興室特区・立地推進課</t>
    <rPh sb="0" eb="2">
      <t>ショウコウ</t>
    </rPh>
    <rPh sb="2" eb="4">
      <t>ロウドウ</t>
    </rPh>
    <rPh sb="4" eb="5">
      <t>ブ</t>
    </rPh>
    <rPh sb="5" eb="7">
      <t>セイチョウ</t>
    </rPh>
    <rPh sb="7" eb="9">
      <t>サンギョウ</t>
    </rPh>
    <rPh sb="9" eb="11">
      <t>シンコウ</t>
    </rPh>
    <rPh sb="11" eb="12">
      <t>シツ</t>
    </rPh>
    <rPh sb="12" eb="14">
      <t>トック</t>
    </rPh>
    <rPh sb="15" eb="17">
      <t>リッチ</t>
    </rPh>
    <rPh sb="17" eb="19">
      <t>スイシン</t>
    </rPh>
    <rPh sb="19" eb="20">
      <t>カ</t>
    </rPh>
    <phoneticPr fontId="3"/>
  </si>
  <si>
    <t>・海外事務所廃止後の設置</t>
    <rPh sb="6" eb="8">
      <t>ハイシ</t>
    </rPh>
    <rPh sb="8" eb="9">
      <t>ゴ</t>
    </rPh>
    <rPh sb="10" eb="12">
      <t>セッチ</t>
    </rPh>
    <phoneticPr fontId="3"/>
  </si>
  <si>
    <t>・府内企業の海外進出支援(貿易に関する相談、海外取引の斡旋、視察団のアテンド、出張支援等）
･現地経済情報の配信や大阪の観光情報の収集･提供等</t>
    <phoneticPr fontId="3"/>
  </si>
  <si>
    <t>高知県</t>
    <rPh sb="0" eb="3">
      <t>コウチケン</t>
    </rPh>
    <phoneticPr fontId="3"/>
  </si>
  <si>
    <t>高知県シンガポール事務所</t>
    <rPh sb="0" eb="3">
      <t>コウチケン</t>
    </rPh>
    <rPh sb="9" eb="11">
      <t>ジム</t>
    </rPh>
    <rPh sb="11" eb="12">
      <t>ショ</t>
    </rPh>
    <phoneticPr fontId="3"/>
  </si>
  <si>
    <t>独自海外事務所（管理運営は（公社）高知県貿易協会に委託）</t>
    <rPh sb="0" eb="2">
      <t>ドクジ</t>
    </rPh>
    <rPh sb="2" eb="4">
      <t>カイガイ</t>
    </rPh>
    <rPh sb="4" eb="6">
      <t>ジム</t>
    </rPh>
    <rPh sb="6" eb="7">
      <t>ショ</t>
    </rPh>
    <rPh sb="14" eb="15">
      <t>オオヤケ</t>
    </rPh>
    <phoneticPr fontId="3"/>
  </si>
  <si>
    <t>H8</t>
    <phoneticPr fontId="3"/>
  </si>
  <si>
    <t>産業振興推進部地産地消・外商課</t>
    <rPh sb="0" eb="2">
      <t>サンギョウ</t>
    </rPh>
    <rPh sb="2" eb="4">
      <t>シンコウ</t>
    </rPh>
    <rPh sb="4" eb="6">
      <t>スイシン</t>
    </rPh>
    <rPh sb="6" eb="7">
      <t>ブ</t>
    </rPh>
    <rPh sb="7" eb="9">
      <t>チサン</t>
    </rPh>
    <rPh sb="9" eb="10">
      <t>チ</t>
    </rPh>
    <rPh sb="10" eb="11">
      <t>ショウ</t>
    </rPh>
    <rPh sb="12" eb="14">
      <t>ガイショウ</t>
    </rPh>
    <rPh sb="14" eb="15">
      <t>カ</t>
    </rPh>
    <phoneticPr fontId="3"/>
  </si>
  <si>
    <t>高知県と東南アジア等との経済交流の推進。
東南アジアにおける経済活動の拠点として、販路拡大、資材調達、生産拠点の設置等海外での事業展開を図る県内企業を支援し、県経済の国際化を図る。</t>
    <phoneticPr fontId="3"/>
  </si>
  <si>
    <t>①海外事業展開サポート
　販路開拓のための市場調査、輸出入のビジネスパートナー探し等、海外での事業展開を支援。
②投資に関する情報提供
　海外進出を希望する県内企業や日本への進出を希望する外国企業に対し、投資に関する情報を提供。
③現地活動支援
　県内企業が現地で行う商談等、ビジネス活動を支援</t>
    <phoneticPr fontId="3"/>
  </si>
  <si>
    <t>http://www.kpta.or.jp/singapore.html</t>
  </si>
  <si>
    <t>熊本県</t>
    <rPh sb="0" eb="2">
      <t>クマモト</t>
    </rPh>
    <rPh sb="2" eb="3">
      <t>ケン</t>
    </rPh>
    <phoneticPr fontId="3"/>
  </si>
  <si>
    <t>現地ビジネスアドバイザー</t>
    <rPh sb="0" eb="2">
      <t>ゲンチ</t>
    </rPh>
    <phoneticPr fontId="3"/>
  </si>
  <si>
    <t>業務委託契約（熊本県貿易協会）</t>
    <rPh sb="0" eb="2">
      <t>ギョウム</t>
    </rPh>
    <rPh sb="2" eb="4">
      <t>イタク</t>
    </rPh>
    <rPh sb="4" eb="6">
      <t>ケイヤク</t>
    </rPh>
    <rPh sb="7" eb="9">
      <t>クマモト</t>
    </rPh>
    <rPh sb="9" eb="10">
      <t>ケン</t>
    </rPh>
    <rPh sb="10" eb="12">
      <t>ボウエキ</t>
    </rPh>
    <rPh sb="12" eb="14">
      <t>キョウカイ</t>
    </rPh>
    <phoneticPr fontId="3"/>
  </si>
  <si>
    <t>H16</t>
    <phoneticPr fontId="3"/>
  </si>
  <si>
    <t>国際課</t>
    <rPh sb="0" eb="3">
      <t>コクサイカ</t>
    </rPh>
    <phoneticPr fontId="3"/>
  </si>
  <si>
    <t>県内企業の海外取引の促進、県経済の国際化支援、商談・協議支援、展示会・見本市出展支援等が同地域において必要なため</t>
    <rPh sb="0" eb="2">
      <t>ケンナイ</t>
    </rPh>
    <rPh sb="2" eb="4">
      <t>キギョウ</t>
    </rPh>
    <rPh sb="5" eb="7">
      <t>カイガイ</t>
    </rPh>
    <rPh sb="7" eb="9">
      <t>トリヒキ</t>
    </rPh>
    <rPh sb="10" eb="12">
      <t>ソクシン</t>
    </rPh>
    <rPh sb="13" eb="16">
      <t>ケンケイザイ</t>
    </rPh>
    <rPh sb="17" eb="20">
      <t>コクサイカ</t>
    </rPh>
    <rPh sb="20" eb="22">
      <t>シエン</t>
    </rPh>
    <rPh sb="23" eb="25">
      <t>ショウダン</t>
    </rPh>
    <rPh sb="26" eb="28">
      <t>キョウギ</t>
    </rPh>
    <rPh sb="28" eb="30">
      <t>シエン</t>
    </rPh>
    <rPh sb="31" eb="34">
      <t>テンジカイ</t>
    </rPh>
    <rPh sb="35" eb="38">
      <t>ミホンイチ</t>
    </rPh>
    <rPh sb="38" eb="40">
      <t>シュッテン</t>
    </rPh>
    <rPh sb="40" eb="42">
      <t>シエン</t>
    </rPh>
    <rPh sb="42" eb="43">
      <t>トウ</t>
    </rPh>
    <rPh sb="44" eb="45">
      <t>ドウ</t>
    </rPh>
    <rPh sb="45" eb="47">
      <t>チイキ</t>
    </rPh>
    <rPh sb="51" eb="53">
      <t>ヒツヨウ</t>
    </rPh>
    <phoneticPr fontId="3"/>
  </si>
  <si>
    <t>・現地経済情報の収集・提供
・現地における県内企業活動の支援</t>
    <rPh sb="1" eb="3">
      <t>ゲンチ</t>
    </rPh>
    <rPh sb="3" eb="5">
      <t>ケイザイ</t>
    </rPh>
    <rPh sb="5" eb="7">
      <t>ジョウホウ</t>
    </rPh>
    <rPh sb="8" eb="10">
      <t>シュウシュウ</t>
    </rPh>
    <rPh sb="11" eb="13">
      <t>テイキョウ</t>
    </rPh>
    <rPh sb="15" eb="17">
      <t>ゲンチ</t>
    </rPh>
    <rPh sb="21" eb="23">
      <t>ケンナイ</t>
    </rPh>
    <rPh sb="23" eb="25">
      <t>キギョウ</t>
    </rPh>
    <rPh sb="25" eb="27">
      <t>カツドウ</t>
    </rPh>
    <rPh sb="28" eb="30">
      <t>シエン</t>
    </rPh>
    <phoneticPr fontId="3"/>
  </si>
  <si>
    <t>シンガポール事務所</t>
    <rPh sb="6" eb="8">
      <t>ジム</t>
    </rPh>
    <rPh sb="8" eb="9">
      <t>ショ</t>
    </rPh>
    <phoneticPr fontId="1"/>
  </si>
  <si>
    <t>シンガポール</t>
    <phoneticPr fontId="1"/>
  </si>
  <si>
    <t>b</t>
    <phoneticPr fontId="1"/>
  </si>
  <si>
    <t>機関等派遣（CLAIR)</t>
    <rPh sb="0" eb="2">
      <t>キカン</t>
    </rPh>
    <rPh sb="2" eb="3">
      <t>トウ</t>
    </rPh>
    <rPh sb="3" eb="5">
      <t>ハケン</t>
    </rPh>
    <phoneticPr fontId="3"/>
  </si>
  <si>
    <t>H25</t>
    <phoneticPr fontId="1"/>
  </si>
  <si>
    <t>流通企画課</t>
    <rPh sb="0" eb="2">
      <t>リュウツウ</t>
    </rPh>
    <rPh sb="2" eb="4">
      <t>キカク</t>
    </rPh>
    <rPh sb="4" eb="5">
      <t>カ</t>
    </rPh>
    <phoneticPr fontId="1"/>
  </si>
  <si>
    <t>本県農林水産物の輸出拡大や県内企業のアジア・ASEAN諸国での事業展開を支援。</t>
    <rPh sb="0" eb="2">
      <t>ホンケン</t>
    </rPh>
    <phoneticPr fontId="1"/>
  </si>
  <si>
    <t>・農林水産物の輸出支援
・農林水産物の販路促進の支援
・県内企業のアセアン諸国進出の支援</t>
    <rPh sb="1" eb="3">
      <t>ノウリン</t>
    </rPh>
    <rPh sb="3" eb="6">
      <t>スイサンブツ</t>
    </rPh>
    <rPh sb="7" eb="9">
      <t>ユシュツ</t>
    </rPh>
    <rPh sb="9" eb="11">
      <t>シエン</t>
    </rPh>
    <rPh sb="13" eb="15">
      <t>ノウリン</t>
    </rPh>
    <rPh sb="15" eb="18">
      <t>スイサンブツ</t>
    </rPh>
    <rPh sb="19" eb="21">
      <t>ハンロ</t>
    </rPh>
    <rPh sb="21" eb="23">
      <t>ソクシン</t>
    </rPh>
    <rPh sb="24" eb="26">
      <t>シエン</t>
    </rPh>
    <rPh sb="28" eb="30">
      <t>ケンナイ</t>
    </rPh>
    <rPh sb="30" eb="32">
      <t>キギョウ</t>
    </rPh>
    <rPh sb="37" eb="39">
      <t>ショコク</t>
    </rPh>
    <rPh sb="39" eb="41">
      <t>シンシュツ</t>
    </rPh>
    <rPh sb="42" eb="44">
      <t>シエン</t>
    </rPh>
    <phoneticPr fontId="1"/>
  </si>
  <si>
    <t>富山県</t>
    <rPh sb="0" eb="2">
      <t>トヤマ</t>
    </rPh>
    <rPh sb="2" eb="3">
      <t>ケン</t>
    </rPh>
    <phoneticPr fontId="3"/>
  </si>
  <si>
    <t>富山県バンコクビジネスサポートデスク</t>
    <rPh sb="0" eb="3">
      <t>トヤマケン</t>
    </rPh>
    <phoneticPr fontId="3"/>
  </si>
  <si>
    <t>タイ</t>
    <phoneticPr fontId="3"/>
  </si>
  <si>
    <t>バンコク</t>
    <phoneticPr fontId="3"/>
  </si>
  <si>
    <t>業務委託</t>
    <rPh sb="0" eb="2">
      <t>ギョウム</t>
    </rPh>
    <rPh sb="2" eb="4">
      <t>イタク</t>
    </rPh>
    <phoneticPr fontId="3"/>
  </si>
  <si>
    <t>H24</t>
    <phoneticPr fontId="3"/>
  </si>
  <si>
    <t>商工労働部
立地通商課</t>
    <rPh sb="0" eb="2">
      <t>ショウコウ</t>
    </rPh>
    <rPh sb="2" eb="4">
      <t>ロウドウ</t>
    </rPh>
    <rPh sb="4" eb="5">
      <t>ブ</t>
    </rPh>
    <rPh sb="6" eb="8">
      <t>リッチ</t>
    </rPh>
    <rPh sb="8" eb="10">
      <t>ツウショウ</t>
    </rPh>
    <rPh sb="10" eb="11">
      <t>カ</t>
    </rPh>
    <phoneticPr fontId="3"/>
  </si>
  <si>
    <t>経済成長著しい東南アジアにおける、県内企業等の販路開拓・受注拡大を支援するため</t>
    <rPh sb="0" eb="2">
      <t>ケイザイ</t>
    </rPh>
    <rPh sb="2" eb="4">
      <t>セイチョウ</t>
    </rPh>
    <rPh sb="4" eb="5">
      <t>イチジル</t>
    </rPh>
    <rPh sb="7" eb="9">
      <t>トウナン</t>
    </rPh>
    <rPh sb="17" eb="19">
      <t>ケンナイ</t>
    </rPh>
    <rPh sb="19" eb="21">
      <t>キギョウ</t>
    </rPh>
    <rPh sb="21" eb="22">
      <t>トウ</t>
    </rPh>
    <rPh sb="23" eb="25">
      <t>ハンロ</t>
    </rPh>
    <rPh sb="25" eb="27">
      <t>カイタク</t>
    </rPh>
    <rPh sb="28" eb="30">
      <t>ジュチュウ</t>
    </rPh>
    <rPh sb="30" eb="32">
      <t>カクダイ</t>
    </rPh>
    <rPh sb="33" eb="35">
      <t>シエン</t>
    </rPh>
    <phoneticPr fontId="3"/>
  </si>
  <si>
    <t>・商談先企業紹介
・輸出入手続きの紹介
・現地訪問時対応
・観光情報の提供など</t>
    <rPh sb="1" eb="3">
      <t>ショウダン</t>
    </rPh>
    <rPh sb="3" eb="4">
      <t>サキ</t>
    </rPh>
    <rPh sb="4" eb="6">
      <t>キギョウ</t>
    </rPh>
    <rPh sb="6" eb="8">
      <t>ショウカイ</t>
    </rPh>
    <rPh sb="10" eb="12">
      <t>ユシュツ</t>
    </rPh>
    <rPh sb="12" eb="13">
      <t>ニュウ</t>
    </rPh>
    <rPh sb="13" eb="15">
      <t>テツヅ</t>
    </rPh>
    <rPh sb="17" eb="19">
      <t>ショウカイ</t>
    </rPh>
    <rPh sb="21" eb="23">
      <t>ゲンチ</t>
    </rPh>
    <rPh sb="23" eb="25">
      <t>ホウモン</t>
    </rPh>
    <rPh sb="25" eb="26">
      <t>ジ</t>
    </rPh>
    <rPh sb="26" eb="28">
      <t>タイオウ</t>
    </rPh>
    <rPh sb="30" eb="32">
      <t>カンコウ</t>
    </rPh>
    <rPh sb="32" eb="34">
      <t>ジョウホウ</t>
    </rPh>
    <rPh sb="35" eb="37">
      <t>テイキョウ</t>
    </rPh>
    <phoneticPr fontId="3"/>
  </si>
  <si>
    <t>三重県</t>
    <rPh sb="0" eb="3">
      <t>ミエケン</t>
    </rPh>
    <phoneticPr fontId="3"/>
  </si>
  <si>
    <t>三重県アセアンビジネスサポートデスク</t>
    <rPh sb="0" eb="3">
      <t>ミエケン</t>
    </rPh>
    <phoneticPr fontId="3"/>
  </si>
  <si>
    <t>業務委託契約</t>
    <phoneticPr fontId="3"/>
  </si>
  <si>
    <t>ものづくり推進課</t>
    <rPh sb="5" eb="8">
      <t>スイシンカ</t>
    </rPh>
    <phoneticPr fontId="3"/>
  </si>
  <si>
    <r>
      <t>県内企業の国際競争力向上、持続可能かつ自律的な産業構造の実現を目指して、東アジアの経済成長を本県産業の発展につなげるため、県内中小企業の海外事業展開をアセアン諸国</t>
    </r>
    <r>
      <rPr>
        <sz val="10"/>
        <color indexed="8"/>
        <rFont val="ＭＳ Ｐゴシック"/>
        <family val="3"/>
        <charset val="128"/>
      </rPr>
      <t>内及び日本国内で支援することにより、ビジネスチャンスの拡大につなげるため</t>
    </r>
    <phoneticPr fontId="3"/>
  </si>
  <si>
    <t>・海外事業展開のモデル事例、現地専門家情報の収集と活用。
・海外現地デスク設置国における、三重県からのミッション団等の受入れ、見本市出展等に関する現地アレンジ、商談機会の設定、現地案内等。
　※海外現地デスク設置国以外のアセアン諸国での要望については、こうした業務を遂行できる、現地専門家等の紹介を行う。
・現地政府及び関係機関等に関する情報収集等による県の現地ネットワークの構築支援。　　　　
・ 観光、企業情報など三重県の総合的な情報の発信。
・国際ビジネス相談に関するアドバイス。</t>
    <phoneticPr fontId="3"/>
  </si>
  <si>
    <t>http://www.mie-asia.jp/</t>
  </si>
  <si>
    <t>タイ・大阪ビジネスサポートデスク</t>
    <rPh sb="3" eb="5">
      <t>オオサカ</t>
    </rPh>
    <phoneticPr fontId="3"/>
  </si>
  <si>
    <t>業務委託契約（Watana Inter-trade Co.,Ltd）</t>
    <rPh sb="0" eb="6">
      <t>ギョウムイタクケイヤク</t>
    </rPh>
    <phoneticPr fontId="3"/>
  </si>
  <si>
    <t>H20</t>
    <phoneticPr fontId="3"/>
  </si>
  <si>
    <t>・企業ニーズ</t>
    <phoneticPr fontId="3"/>
  </si>
  <si>
    <t>岡山県</t>
    <rPh sb="0" eb="2">
      <t>オカヤマ</t>
    </rPh>
    <rPh sb="2" eb="3">
      <t>ケン</t>
    </rPh>
    <phoneticPr fontId="3"/>
  </si>
  <si>
    <t>岡山県タイビジネスサポートデスク</t>
    <rPh sb="0" eb="3">
      <t>オカヤマケン</t>
    </rPh>
    <phoneticPr fontId="3"/>
  </si>
  <si>
    <t xml:space="preserve"> 業務委託契約</t>
    <rPh sb="1" eb="3">
      <t>ギョウム</t>
    </rPh>
    <rPh sb="3" eb="5">
      <t>イタク</t>
    </rPh>
    <rPh sb="5" eb="7">
      <t>ケイヤク</t>
    </rPh>
    <phoneticPr fontId="3"/>
  </si>
  <si>
    <t>産業企画課マーケティング推進室</t>
    <rPh sb="0" eb="2">
      <t>サンギョウ</t>
    </rPh>
    <rPh sb="2" eb="4">
      <t>キカク</t>
    </rPh>
    <rPh sb="4" eb="5">
      <t>カ</t>
    </rPh>
    <rPh sb="12" eb="15">
      <t>スイシンシツ</t>
    </rPh>
    <phoneticPr fontId="3"/>
  </si>
  <si>
    <t>県内企業が海外で行う事業展開を現地で支援するため</t>
    <rPh sb="8" eb="9">
      <t>オコナ</t>
    </rPh>
    <rPh sb="10" eb="12">
      <t>ジギョウ</t>
    </rPh>
    <rPh sb="12" eb="14">
      <t>テンカイ</t>
    </rPh>
    <rPh sb="15" eb="17">
      <t>ゲンチ</t>
    </rPh>
    <rPh sb="18" eb="20">
      <t>シエン</t>
    </rPh>
    <phoneticPr fontId="3"/>
  </si>
  <si>
    <t>・現地での事業展開に関するアドバイス
・商談先企業の紹介やアポイントメントの手配
・現地事情のレクチャー
・見本市・商談会への出展支援
・その他現地情報の収集・提供
等</t>
    <phoneticPr fontId="3"/>
  </si>
  <si>
    <t>http://www.pref.okayama.jp/page/detail-57920.html</t>
    <phoneticPr fontId="3"/>
  </si>
  <si>
    <t>福岡県</t>
    <rPh sb="0" eb="3">
      <t>フクオカケン</t>
    </rPh>
    <phoneticPr fontId="3"/>
  </si>
  <si>
    <t>福岡県バンコク事務所</t>
    <rPh sb="0" eb="3">
      <t>フクオカケン</t>
    </rPh>
    <rPh sb="7" eb="9">
      <t>ジム</t>
    </rPh>
    <rPh sb="9" eb="10">
      <t>ショ</t>
    </rPh>
    <phoneticPr fontId="3"/>
  </si>
  <si>
    <t>独自海外事務所</t>
    <rPh sb="0" eb="2">
      <t>ドクジ</t>
    </rPh>
    <rPh sb="2" eb="4">
      <t>カイガイ</t>
    </rPh>
    <rPh sb="4" eb="6">
      <t>ジム</t>
    </rPh>
    <rPh sb="6" eb="7">
      <t>ショ</t>
    </rPh>
    <phoneticPr fontId="3"/>
  </si>
  <si>
    <t>商工部国際経済観光課</t>
    <rPh sb="0" eb="2">
      <t>ショウコウ</t>
    </rPh>
    <rPh sb="2" eb="3">
      <t>ブ</t>
    </rPh>
    <rPh sb="3" eb="5">
      <t>コクサイ</t>
    </rPh>
    <rPh sb="5" eb="7">
      <t>ケイザイ</t>
    </rPh>
    <rPh sb="7" eb="10">
      <t>カンコウカ</t>
    </rPh>
    <phoneticPr fontId="3"/>
  </si>
  <si>
    <t>タイはアセアンの政治的・経済的中心であり、成長著しいアセアン地域およびインドを管轄する拠点として事務所を設置。</t>
    <phoneticPr fontId="3"/>
  </si>
  <si>
    <t>(1)県内企業のビジネス展開支援（貿易、進出、提携等）
(2）県産品販路開拓
(3)外国人観光客誘致
(4)海外企業誘致
(5)県産業プロジェクトの推進
(6)バンコク・ハノイ・デリーとの友好交流の促進
(7)各種情報収集・提供</t>
    <rPh sb="36" eb="38">
      <t>カイタク</t>
    </rPh>
    <phoneticPr fontId="3"/>
  </si>
  <si>
    <t>岡山市</t>
    <rPh sb="0" eb="3">
      <t>オカヤマシ</t>
    </rPh>
    <phoneticPr fontId="3"/>
  </si>
  <si>
    <t>グローバルセールス</t>
    <phoneticPr fontId="3"/>
  </si>
  <si>
    <t>株式会社岡山コンベンションセンター</t>
    <rPh sb="0" eb="2">
      <t>カブシキ</t>
    </rPh>
    <rPh sb="2" eb="4">
      <t>カイシャ</t>
    </rPh>
    <rPh sb="4" eb="6">
      <t>オカヤマ</t>
    </rPh>
    <phoneticPr fontId="3"/>
  </si>
  <si>
    <t>海外において、株式会社岡山コンベンションセンターの営業活動及び情報収集することにより、海外からの国際会議等の誘致を図る。</t>
    <rPh sb="0" eb="2">
      <t>カイガイ</t>
    </rPh>
    <rPh sb="7" eb="9">
      <t>カブシキ</t>
    </rPh>
    <rPh sb="9" eb="11">
      <t>カイシャ</t>
    </rPh>
    <rPh sb="11" eb="13">
      <t>オカヤマ</t>
    </rPh>
    <rPh sb="25" eb="27">
      <t>エイギョウ</t>
    </rPh>
    <rPh sb="27" eb="29">
      <t>カツドウ</t>
    </rPh>
    <rPh sb="29" eb="30">
      <t>オヨ</t>
    </rPh>
    <rPh sb="43" eb="45">
      <t>カイガイ</t>
    </rPh>
    <rPh sb="48" eb="50">
      <t>コクサイ</t>
    </rPh>
    <rPh sb="50" eb="52">
      <t>カイギ</t>
    </rPh>
    <rPh sb="52" eb="53">
      <t>トウ</t>
    </rPh>
    <rPh sb="54" eb="56">
      <t>ユウチ</t>
    </rPh>
    <rPh sb="57" eb="58">
      <t>ハカ</t>
    </rPh>
    <phoneticPr fontId="3"/>
  </si>
  <si>
    <t>岡山市において開催できるMICEの海外主催者への誘致営業等</t>
    <rPh sb="0" eb="3">
      <t>オカヤマシ</t>
    </rPh>
    <rPh sb="7" eb="9">
      <t>カイサイ</t>
    </rPh>
    <rPh sb="17" eb="19">
      <t>カイガイ</t>
    </rPh>
    <rPh sb="19" eb="22">
      <t>シュサイシャ</t>
    </rPh>
    <rPh sb="24" eb="26">
      <t>ユウチ</t>
    </rPh>
    <rPh sb="26" eb="28">
      <t>エイギョウ</t>
    </rPh>
    <rPh sb="28" eb="29">
      <t>トウ</t>
    </rPh>
    <phoneticPr fontId="3"/>
  </si>
  <si>
    <t>埼玉県</t>
  </si>
  <si>
    <t>埼玉県アセアンビジネスサポートデスク</t>
    <rPh sb="0" eb="2">
      <t>サイタマ</t>
    </rPh>
    <rPh sb="2" eb="3">
      <t>ケン</t>
    </rPh>
    <phoneticPr fontId="3"/>
  </si>
  <si>
    <t>ベトナム</t>
    <phoneticPr fontId="3"/>
  </si>
  <si>
    <t>ハノイ</t>
    <phoneticPr fontId="3"/>
  </si>
  <si>
    <t>業務委託契約</t>
    <rPh sb="0" eb="2">
      <t>ギョウム</t>
    </rPh>
    <rPh sb="2" eb="4">
      <t>イタク</t>
    </rPh>
    <rPh sb="4" eb="6">
      <t>ケイヤク</t>
    </rPh>
    <phoneticPr fontId="3"/>
  </si>
  <si>
    <t>産業労働部企業立地課</t>
    <rPh sb="0" eb="2">
      <t>サンギョウ</t>
    </rPh>
    <rPh sb="2" eb="4">
      <t>ロウドウ</t>
    </rPh>
    <rPh sb="4" eb="5">
      <t>ブ</t>
    </rPh>
    <rPh sb="5" eb="7">
      <t>キギョウ</t>
    </rPh>
    <rPh sb="7" eb="9">
      <t>リッチ</t>
    </rPh>
    <rPh sb="9" eb="10">
      <t>カ</t>
    </rPh>
    <phoneticPr fontId="3"/>
  </si>
  <si>
    <t>埼玉県内の企業がアセアンにおいてビジネス活動を行う際の支援をするため</t>
    <phoneticPr fontId="3"/>
  </si>
  <si>
    <t>①貿易・投資相談業務
②展示会出展支援業務
③現地情報提供業務
④商談・アテンド業務
⑤取引先発掘・照会業務　　等</t>
    <phoneticPr fontId="3"/>
  </si>
  <si>
    <t>http://www.saitama-j.or.jp/asean-bsd/</t>
    <phoneticPr fontId="3"/>
  </si>
  <si>
    <t>愛知県</t>
    <rPh sb="0" eb="3">
      <t>アイチケン</t>
    </rPh>
    <phoneticPr fontId="3"/>
  </si>
  <si>
    <t>愛知県サポートデスク（ベトナム）</t>
    <rPh sb="0" eb="3">
      <t>アイチケン</t>
    </rPh>
    <phoneticPr fontId="3"/>
  </si>
  <si>
    <t>産業立地通商課</t>
    <rPh sb="0" eb="2">
      <t>サンギョウ</t>
    </rPh>
    <rPh sb="2" eb="4">
      <t>リッチ</t>
    </rPh>
    <rPh sb="4" eb="6">
      <t>ツウショウ</t>
    </rPh>
    <rPh sb="6" eb="7">
      <t>カ</t>
    </rPh>
    <phoneticPr fontId="3"/>
  </si>
  <si>
    <t>本県とベトナム政府計画投資省との経済連携の一環として、計画投資省と連携のもと、ベトナムで事業を展開する既進出県内企業及び今後ベトナムへの進出を検討する県内企業を現地で支援するため。</t>
    <rPh sb="0" eb="2">
      <t>ホンケン</t>
    </rPh>
    <rPh sb="7" eb="9">
      <t>セイフ</t>
    </rPh>
    <rPh sb="9" eb="11">
      <t>ケイカク</t>
    </rPh>
    <rPh sb="11" eb="13">
      <t>トウシ</t>
    </rPh>
    <rPh sb="13" eb="14">
      <t>ショウ</t>
    </rPh>
    <rPh sb="16" eb="18">
      <t>ケイザイ</t>
    </rPh>
    <rPh sb="18" eb="20">
      <t>レンケイ</t>
    </rPh>
    <rPh sb="21" eb="23">
      <t>イッカン</t>
    </rPh>
    <rPh sb="27" eb="29">
      <t>ケイカク</t>
    </rPh>
    <rPh sb="29" eb="31">
      <t>トウシ</t>
    </rPh>
    <rPh sb="31" eb="32">
      <t>ショウ</t>
    </rPh>
    <rPh sb="33" eb="35">
      <t>レンケイ</t>
    </rPh>
    <rPh sb="44" eb="46">
      <t>ジギョウ</t>
    </rPh>
    <rPh sb="47" eb="49">
      <t>テンカイ</t>
    </rPh>
    <rPh sb="51" eb="52">
      <t>スデ</t>
    </rPh>
    <rPh sb="52" eb="54">
      <t>シンシュツ</t>
    </rPh>
    <rPh sb="54" eb="56">
      <t>ケンナイ</t>
    </rPh>
    <rPh sb="56" eb="58">
      <t>キギョウ</t>
    </rPh>
    <rPh sb="58" eb="59">
      <t>オヨ</t>
    </rPh>
    <rPh sb="60" eb="62">
      <t>コンゴ</t>
    </rPh>
    <rPh sb="68" eb="70">
      <t>シンシュツ</t>
    </rPh>
    <rPh sb="71" eb="73">
      <t>ケントウ</t>
    </rPh>
    <rPh sb="75" eb="77">
      <t>ケンナイ</t>
    </rPh>
    <rPh sb="77" eb="79">
      <t>キギョウ</t>
    </rPh>
    <rPh sb="80" eb="82">
      <t>ゲンチ</t>
    </rPh>
    <rPh sb="83" eb="85">
      <t>シエン</t>
    </rPh>
    <phoneticPr fontId="3"/>
  </si>
  <si>
    <t>本県進出企業間のネットワーク形成
本県とベトナム政府との協議等、情報収集
企業からの相談受付、情報提供
本県業務への協力</t>
    <rPh sb="0" eb="2">
      <t>ホンケン</t>
    </rPh>
    <rPh sb="2" eb="4">
      <t>シンシュツ</t>
    </rPh>
    <rPh sb="4" eb="6">
      <t>キギョウ</t>
    </rPh>
    <rPh sb="6" eb="7">
      <t>アイダ</t>
    </rPh>
    <rPh sb="14" eb="16">
      <t>ケイセイ</t>
    </rPh>
    <rPh sb="17" eb="19">
      <t>ホンケン</t>
    </rPh>
    <rPh sb="24" eb="26">
      <t>セイフ</t>
    </rPh>
    <rPh sb="28" eb="31">
      <t>キョウギトウ</t>
    </rPh>
    <rPh sb="32" eb="34">
      <t>ジョウホウ</t>
    </rPh>
    <rPh sb="34" eb="36">
      <t>シュウシュウ</t>
    </rPh>
    <rPh sb="37" eb="39">
      <t>キギョウ</t>
    </rPh>
    <rPh sb="42" eb="44">
      <t>ソウダン</t>
    </rPh>
    <rPh sb="44" eb="46">
      <t>ウケツケ</t>
    </rPh>
    <rPh sb="47" eb="49">
      <t>ジョウホウ</t>
    </rPh>
    <rPh sb="49" eb="51">
      <t>テイキョウ</t>
    </rPh>
    <rPh sb="52" eb="54">
      <t>ホンケン</t>
    </rPh>
    <rPh sb="54" eb="56">
      <t>ギョウム</t>
    </rPh>
    <rPh sb="58" eb="60">
      <t>キョウリョク</t>
    </rPh>
    <phoneticPr fontId="3"/>
  </si>
  <si>
    <t>http://www.pref.aichi.jp/0000021969.html</t>
    <phoneticPr fontId="3"/>
  </si>
  <si>
    <t>ベトナム・大阪ビジネスサポートデスク</t>
    <rPh sb="5" eb="7">
      <t>オオサカ</t>
    </rPh>
    <phoneticPr fontId="3"/>
  </si>
  <si>
    <t>ホーチミン市</t>
    <rPh sb="5" eb="6">
      <t>シ</t>
    </rPh>
    <phoneticPr fontId="3"/>
  </si>
  <si>
    <t>業務委託契約（(株）ワールド・リンク・ジャパン）</t>
    <rPh sb="0" eb="2">
      <t>ギョウム</t>
    </rPh>
    <rPh sb="2" eb="4">
      <t>イタク</t>
    </rPh>
    <rPh sb="4" eb="6">
      <t>ケイヤク</t>
    </rPh>
    <rPh sb="8" eb="9">
      <t>カブ</t>
    </rPh>
    <phoneticPr fontId="3"/>
  </si>
  <si>
    <t>H18</t>
    <phoneticPr fontId="3"/>
  </si>
  <si>
    <t>岡山県ベトナム・カンボジアビジネスサポートデスク</t>
    <rPh sb="0" eb="3">
      <t>オカヤマケン</t>
    </rPh>
    <phoneticPr fontId="3"/>
  </si>
  <si>
    <t>H23年度からカンボジアについても対象地域としている。</t>
    <rPh sb="3" eb="5">
      <t>ネンド</t>
    </rPh>
    <rPh sb="17" eb="19">
      <t>タイショウ</t>
    </rPh>
    <rPh sb="19" eb="21">
      <t>チイキ</t>
    </rPh>
    <phoneticPr fontId="3"/>
  </si>
  <si>
    <t>長崎県</t>
    <rPh sb="0" eb="3">
      <t>ナガサキケン</t>
    </rPh>
    <phoneticPr fontId="3"/>
  </si>
  <si>
    <t>東南アジアビジネスサポートデスク</t>
    <rPh sb="0" eb="2">
      <t>トウナン</t>
    </rPh>
    <phoneticPr fontId="3"/>
  </si>
  <si>
    <t>業務委託契約（株式会社フォーバル）</t>
    <rPh sb="7" eb="9">
      <t>カブシキ</t>
    </rPh>
    <rPh sb="9" eb="11">
      <t>カイシャ</t>
    </rPh>
    <phoneticPr fontId="3"/>
  </si>
  <si>
    <t>産業振興課</t>
    <rPh sb="0" eb="2">
      <t>サンギョウ</t>
    </rPh>
    <rPh sb="2" eb="4">
      <t>シンコウ</t>
    </rPh>
    <rPh sb="4" eb="5">
      <t>カ</t>
    </rPh>
    <phoneticPr fontId="3"/>
  </si>
  <si>
    <t>県内企業の販路開拓等の東南アジア地域進出を支援するため</t>
    <rPh sb="5" eb="7">
      <t>ハンロ</t>
    </rPh>
    <rPh sb="7" eb="9">
      <t>カイタク</t>
    </rPh>
    <rPh sb="9" eb="10">
      <t>トウ</t>
    </rPh>
    <rPh sb="11" eb="13">
      <t>トウナン</t>
    </rPh>
    <rPh sb="16" eb="18">
      <t>チイキ</t>
    </rPh>
    <rPh sb="18" eb="20">
      <t>シンシュツ</t>
    </rPh>
    <rPh sb="21" eb="23">
      <t>シエン</t>
    </rPh>
    <phoneticPr fontId="3"/>
  </si>
  <si>
    <t>①現地での事業展開に関するアドバイス
②商談先企業の紹介やアポイントメントの手配
③視察先への同行や現地事情のレクチャー
④見本市・商談会の出展支援　など</t>
    <rPh sb="1" eb="3">
      <t>ゲンチ</t>
    </rPh>
    <rPh sb="5" eb="7">
      <t>ジギョウ</t>
    </rPh>
    <rPh sb="7" eb="9">
      <t>テンカイ</t>
    </rPh>
    <rPh sb="10" eb="11">
      <t>カン</t>
    </rPh>
    <rPh sb="20" eb="22">
      <t>ショウダン</t>
    </rPh>
    <rPh sb="22" eb="23">
      <t>サキ</t>
    </rPh>
    <rPh sb="23" eb="25">
      <t>キギョウ</t>
    </rPh>
    <rPh sb="26" eb="28">
      <t>ショウカイ</t>
    </rPh>
    <rPh sb="38" eb="40">
      <t>テハイ</t>
    </rPh>
    <rPh sb="42" eb="44">
      <t>シサツ</t>
    </rPh>
    <rPh sb="44" eb="45">
      <t>サキ</t>
    </rPh>
    <rPh sb="47" eb="49">
      <t>ドウコウ</t>
    </rPh>
    <rPh sb="50" eb="52">
      <t>ゲンチ</t>
    </rPh>
    <rPh sb="52" eb="54">
      <t>ジジョウ</t>
    </rPh>
    <rPh sb="62" eb="65">
      <t>ミホンイチ</t>
    </rPh>
    <rPh sb="66" eb="69">
      <t>ショウダンカイ</t>
    </rPh>
    <rPh sb="70" eb="72">
      <t>シュッテン</t>
    </rPh>
    <rPh sb="72" eb="74">
      <t>シエン</t>
    </rPh>
    <phoneticPr fontId="3"/>
  </si>
  <si>
    <t>http://www.pref.nagasaki.jp/bunrui/shigoto-sangyo/sangyoshien/kaigai/tounan-support/</t>
    <phoneticPr fontId="3"/>
  </si>
  <si>
    <t>大阪府</t>
    <rPh sb="0" eb="2">
      <t>オオサカ</t>
    </rPh>
    <rPh sb="2" eb="3">
      <t>フ</t>
    </rPh>
    <phoneticPr fontId="3"/>
  </si>
  <si>
    <t>インドネシア・大阪ビジネスサポートデスク</t>
    <rPh sb="7" eb="9">
      <t>オオサカ</t>
    </rPh>
    <phoneticPr fontId="3"/>
  </si>
  <si>
    <t>インドネシア</t>
    <phoneticPr fontId="3"/>
  </si>
  <si>
    <t>ジャカルタ</t>
    <phoneticPr fontId="3"/>
  </si>
  <si>
    <t>業務委託契約（㈱フューチャーワークス）</t>
    <rPh sb="0" eb="2">
      <t>ギョウム</t>
    </rPh>
    <rPh sb="2" eb="6">
      <t>イタクケイヤク</t>
    </rPh>
    <phoneticPr fontId="3"/>
  </si>
  <si>
    <t>岡山県インドネシアビジネスサポートデスク</t>
    <rPh sb="0" eb="3">
      <t>オカヤマケン</t>
    </rPh>
    <phoneticPr fontId="3"/>
  </si>
  <si>
    <t>ジャカルタ市</t>
    <rPh sb="5" eb="6">
      <t>シ</t>
    </rPh>
    <phoneticPr fontId="3"/>
  </si>
  <si>
    <t>インド・大阪ビジネスサポートデスク</t>
    <rPh sb="4" eb="6">
      <t>オオサカ</t>
    </rPh>
    <phoneticPr fontId="3"/>
  </si>
  <si>
    <t>インド</t>
    <phoneticPr fontId="3"/>
  </si>
  <si>
    <t>デリー</t>
    <phoneticPr fontId="3"/>
  </si>
  <si>
    <t>業務委託契約（Nakajima Consultancy Services LLP）</t>
    <rPh sb="0" eb="6">
      <t>ギョウムイタクケイヤク</t>
    </rPh>
    <phoneticPr fontId="3"/>
  </si>
  <si>
    <t>横浜市</t>
    <rPh sb="0" eb="3">
      <t>ヨコハマシ</t>
    </rPh>
    <phoneticPr fontId="3"/>
  </si>
  <si>
    <t>横浜インド拠点機能</t>
    <rPh sb="0" eb="2">
      <t>ヨコハマ</t>
    </rPh>
    <rPh sb="5" eb="7">
      <t>キョテン</t>
    </rPh>
    <rPh sb="7" eb="9">
      <t>キノウ</t>
    </rPh>
    <phoneticPr fontId="3"/>
  </si>
  <si>
    <t>ムンバイ</t>
    <phoneticPr fontId="3"/>
  </si>
  <si>
    <t>業務委託契約（株式会社メディア総合研究所）</t>
    <rPh sb="0" eb="6">
      <t>ギョウムイタクケイヤク</t>
    </rPh>
    <rPh sb="7" eb="11">
      <t>カブシキガイシャ</t>
    </rPh>
    <rPh sb="15" eb="17">
      <t>ソウゴウ</t>
    </rPh>
    <rPh sb="17" eb="20">
      <t>ケンキュウショ</t>
    </rPh>
    <phoneticPr fontId="3"/>
  </si>
  <si>
    <t>政策局国際政策課</t>
    <rPh sb="0" eb="2">
      <t>セイサク</t>
    </rPh>
    <rPh sb="2" eb="3">
      <t>キョク</t>
    </rPh>
    <rPh sb="3" eb="5">
      <t>コクサイ</t>
    </rPh>
    <rPh sb="5" eb="7">
      <t>セイサク</t>
    </rPh>
    <rPh sb="7" eb="8">
      <t>カ</t>
    </rPh>
    <phoneticPr fontId="3"/>
  </si>
  <si>
    <t>インド企業の横浜誘致及び市内企業のインドビジネス支援等</t>
    <phoneticPr fontId="3"/>
  </si>
  <si>
    <t>・インド企業誘致
・横浜企業の対インドビジネス支援
・姉妹都市交流活動及び国際協力活動のフォロー
・海外における市政関連情報の収集</t>
    <phoneticPr fontId="3"/>
  </si>
  <si>
    <t>http://www.yokohama-mumbai.com/ja/index.html</t>
    <phoneticPr fontId="1"/>
  </si>
  <si>
    <t>北海道</t>
    <rPh sb="0" eb="3">
      <t>ホッカイドウ</t>
    </rPh>
    <phoneticPr fontId="3"/>
  </si>
  <si>
    <t>北海道上海事務所</t>
    <rPh sb="0" eb="3">
      <t>ホッカイドウ</t>
    </rPh>
    <rPh sb="3" eb="5">
      <t>シャンハイ</t>
    </rPh>
    <rPh sb="5" eb="8">
      <t>ジムショ</t>
    </rPh>
    <phoneticPr fontId="3"/>
  </si>
  <si>
    <t>中国</t>
    <rPh sb="0" eb="2">
      <t>チュウゴク</t>
    </rPh>
    <phoneticPr fontId="3"/>
  </si>
  <si>
    <t>上海</t>
  </si>
  <si>
    <t>機関等派遣（日中経済協会）</t>
    <rPh sb="0" eb="3">
      <t>キカントウ</t>
    </rPh>
    <rPh sb="3" eb="5">
      <t>ハケン</t>
    </rPh>
    <rPh sb="6" eb="8">
      <t>ニッチュウ</t>
    </rPh>
    <rPh sb="8" eb="10">
      <t>ケイザイ</t>
    </rPh>
    <rPh sb="10" eb="12">
      <t>キョウカイ</t>
    </rPh>
    <phoneticPr fontId="3"/>
  </si>
  <si>
    <t>経済部経営支援局国際経済室</t>
    <rPh sb="0" eb="2">
      <t>ケイザイ</t>
    </rPh>
    <rPh sb="2" eb="3">
      <t>ブ</t>
    </rPh>
    <rPh sb="3" eb="5">
      <t>ケイエイ</t>
    </rPh>
    <rPh sb="5" eb="7">
      <t>シエン</t>
    </rPh>
    <rPh sb="7" eb="8">
      <t>キョク</t>
    </rPh>
    <rPh sb="8" eb="10">
      <t>コクサイ</t>
    </rPh>
    <rPh sb="10" eb="12">
      <t>ケイザイ</t>
    </rPh>
    <rPh sb="12" eb="13">
      <t>シツ</t>
    </rPh>
    <phoneticPr fontId="3"/>
  </si>
  <si>
    <t>中国での情報収集やネットワーク構築を進め、道産品の販路拡大や中国人観光客の誘客促進など道内企業の海外展開を支援。</t>
    <rPh sb="0" eb="2">
      <t>チュウゴク</t>
    </rPh>
    <rPh sb="4" eb="6">
      <t>ジョウホウ</t>
    </rPh>
    <rPh sb="6" eb="8">
      <t>シュウシュウ</t>
    </rPh>
    <rPh sb="15" eb="17">
      <t>コウチク</t>
    </rPh>
    <rPh sb="18" eb="19">
      <t>スス</t>
    </rPh>
    <rPh sb="21" eb="22">
      <t>ドウ</t>
    </rPh>
    <rPh sb="22" eb="24">
      <t>サンヒン</t>
    </rPh>
    <rPh sb="25" eb="27">
      <t>ハンロ</t>
    </rPh>
    <rPh sb="27" eb="29">
      <t>カクダイ</t>
    </rPh>
    <rPh sb="30" eb="33">
      <t>チュウゴクジン</t>
    </rPh>
    <rPh sb="33" eb="36">
      <t>カンコウキャク</t>
    </rPh>
    <rPh sb="37" eb="39">
      <t>ユウキャク</t>
    </rPh>
    <rPh sb="39" eb="41">
      <t>ソクシン</t>
    </rPh>
    <rPh sb="43" eb="45">
      <t>ドウナイ</t>
    </rPh>
    <rPh sb="45" eb="47">
      <t>キギョウ</t>
    </rPh>
    <rPh sb="48" eb="50">
      <t>カイガイ</t>
    </rPh>
    <rPh sb="50" eb="52">
      <t>テンカイ</t>
    </rPh>
    <rPh sb="53" eb="55">
      <t>シエン</t>
    </rPh>
    <phoneticPr fontId="3"/>
  </si>
  <si>
    <t>①道産品の販路拡大や観光客誘致を中心に、人材･企業ﾈｯﾄﾜｰｸ構築
②中国関係の道事業支援、中国政府機関との調整･情報収集
③その他、北海道関係の連絡調整、情報の収集・発信など</t>
    <phoneticPr fontId="3"/>
  </si>
  <si>
    <t>http://www.beihaidao-china.com/</t>
    <phoneticPr fontId="1"/>
  </si>
  <si>
    <t>青森県</t>
    <rPh sb="0" eb="2">
      <t>アオモリ</t>
    </rPh>
    <rPh sb="2" eb="3">
      <t>ケン</t>
    </rPh>
    <phoneticPr fontId="3"/>
  </si>
  <si>
    <t>青森県大連ビジネスサポートセンター</t>
    <rPh sb="0" eb="3">
      <t>アオモリケン</t>
    </rPh>
    <rPh sb="3" eb="5">
      <t>ダイレン</t>
    </rPh>
    <phoneticPr fontId="3"/>
  </si>
  <si>
    <t>大連</t>
    <phoneticPr fontId="3"/>
  </si>
  <si>
    <t>H17</t>
    <phoneticPr fontId="3"/>
  </si>
  <si>
    <t>観光国際戦略局国際経済課</t>
    <rPh sb="0" eb="7">
      <t>カンコウコクサイセンリャクキョク</t>
    </rPh>
    <rPh sb="7" eb="12">
      <t>コクサイケイザイカ</t>
    </rPh>
    <phoneticPr fontId="3"/>
  </si>
  <si>
    <t>青森県企業の大連でのビジネス展開を支援するため</t>
    <phoneticPr fontId="3"/>
  </si>
  <si>
    <t>・青森県企業への商談スペースの提供
・ビジネス相談対応
・現地でのアテンド・通訳
・現地情報の収集・提供</t>
    <phoneticPr fontId="3"/>
  </si>
  <si>
    <t>青森県</t>
    <rPh sb="0" eb="3">
      <t>アオモリケン</t>
    </rPh>
    <phoneticPr fontId="3"/>
  </si>
  <si>
    <t>青森県中国ビジネスコーディネーター</t>
    <rPh sb="0" eb="3">
      <t>アオモリケン</t>
    </rPh>
    <rPh sb="3" eb="5">
      <t>チュウゴク</t>
    </rPh>
    <phoneticPr fontId="3"/>
  </si>
  <si>
    <t>香港</t>
    <rPh sb="0" eb="2">
      <t>ホンコン</t>
    </rPh>
    <phoneticPr fontId="3"/>
  </si>
  <si>
    <t>観光国際戦略局国際経済課</t>
    <rPh sb="0" eb="2">
      <t>カンコウ</t>
    </rPh>
    <rPh sb="2" eb="4">
      <t>コクサイ</t>
    </rPh>
    <rPh sb="4" eb="7">
      <t>センリャクキョク</t>
    </rPh>
    <rPh sb="7" eb="9">
      <t>コクサイ</t>
    </rPh>
    <rPh sb="9" eb="12">
      <t>ケイザイカ</t>
    </rPh>
    <phoneticPr fontId="3"/>
  </si>
  <si>
    <t>青森県企業の香港及び香港を窓口とした中国本土での市場開拓・販路拡大等を支援するため</t>
    <rPh sb="0" eb="3">
      <t>アオモリケン</t>
    </rPh>
    <rPh sb="3" eb="5">
      <t>キギョウ</t>
    </rPh>
    <rPh sb="6" eb="8">
      <t>ホンコン</t>
    </rPh>
    <rPh sb="8" eb="9">
      <t>オヨ</t>
    </rPh>
    <rPh sb="10" eb="12">
      <t>ホンコン</t>
    </rPh>
    <rPh sb="13" eb="15">
      <t>マドグチ</t>
    </rPh>
    <rPh sb="18" eb="20">
      <t>チュウゴク</t>
    </rPh>
    <rPh sb="20" eb="22">
      <t>ホンド</t>
    </rPh>
    <rPh sb="24" eb="26">
      <t>シジョウ</t>
    </rPh>
    <rPh sb="26" eb="28">
      <t>カイタク</t>
    </rPh>
    <rPh sb="29" eb="31">
      <t>ハンロ</t>
    </rPh>
    <rPh sb="31" eb="33">
      <t>カクダイ</t>
    </rPh>
    <rPh sb="33" eb="34">
      <t>トウ</t>
    </rPh>
    <rPh sb="35" eb="37">
      <t>シエン</t>
    </rPh>
    <phoneticPr fontId="3"/>
  </si>
  <si>
    <t>・現地市場開拓等に関するアドバイス
・現地を訪問した際の情報提供とアドバイス
・ビジネスマッチング支援</t>
    <rPh sb="1" eb="3">
      <t>ゲンチ</t>
    </rPh>
    <rPh sb="3" eb="5">
      <t>シジョウ</t>
    </rPh>
    <rPh sb="5" eb="7">
      <t>カイタク</t>
    </rPh>
    <rPh sb="7" eb="8">
      <t>トウ</t>
    </rPh>
    <rPh sb="9" eb="10">
      <t>カン</t>
    </rPh>
    <rPh sb="19" eb="21">
      <t>ゲンチ</t>
    </rPh>
    <rPh sb="22" eb="24">
      <t>ホウモン</t>
    </rPh>
    <rPh sb="26" eb="27">
      <t>サイ</t>
    </rPh>
    <rPh sb="28" eb="30">
      <t>ジョウホウ</t>
    </rPh>
    <rPh sb="30" eb="32">
      <t>テイキョウ</t>
    </rPh>
    <rPh sb="49" eb="51">
      <t>シエン</t>
    </rPh>
    <phoneticPr fontId="3"/>
  </si>
  <si>
    <t>岩手県</t>
    <rPh sb="0" eb="2">
      <t>イワテ</t>
    </rPh>
    <rPh sb="2" eb="3">
      <t>ケン</t>
    </rPh>
    <phoneticPr fontId="12"/>
  </si>
  <si>
    <t>岩手県大連経済事務所</t>
    <rPh sb="0" eb="2">
      <t>イワテ</t>
    </rPh>
    <rPh sb="2" eb="3">
      <t>ケン</t>
    </rPh>
    <rPh sb="3" eb="5">
      <t>ダイレン</t>
    </rPh>
    <rPh sb="5" eb="7">
      <t>ケイザイ</t>
    </rPh>
    <rPh sb="7" eb="9">
      <t>ジム</t>
    </rPh>
    <rPh sb="9" eb="10">
      <t>ショ</t>
    </rPh>
    <phoneticPr fontId="12"/>
  </si>
  <si>
    <t>中国</t>
    <rPh sb="0" eb="2">
      <t>チュウゴク</t>
    </rPh>
    <phoneticPr fontId="12"/>
  </si>
  <si>
    <t>独自海外事務所（社団法人岩手県産業貿易振興協会大連駐在所）</t>
    <rPh sb="0" eb="2">
      <t>ドクジ</t>
    </rPh>
    <rPh sb="2" eb="4">
      <t>カイガイ</t>
    </rPh>
    <rPh sb="4" eb="6">
      <t>ジム</t>
    </rPh>
    <rPh sb="6" eb="7">
      <t>ショ</t>
    </rPh>
    <rPh sb="8" eb="10">
      <t>シャダン</t>
    </rPh>
    <rPh sb="10" eb="12">
      <t>ホウジン</t>
    </rPh>
    <rPh sb="12" eb="15">
      <t>イワテケン</t>
    </rPh>
    <rPh sb="15" eb="17">
      <t>サンギョウ</t>
    </rPh>
    <rPh sb="17" eb="19">
      <t>ボウエキ</t>
    </rPh>
    <rPh sb="19" eb="21">
      <t>シンコウ</t>
    </rPh>
    <rPh sb="21" eb="23">
      <t>キョウカイ</t>
    </rPh>
    <rPh sb="23" eb="24">
      <t>ダイ</t>
    </rPh>
    <rPh sb="24" eb="25">
      <t>レン</t>
    </rPh>
    <rPh sb="25" eb="28">
      <t>チュウザイショ</t>
    </rPh>
    <phoneticPr fontId="12"/>
  </si>
  <si>
    <t>産業経済交流課</t>
    <rPh sb="0" eb="2">
      <t>サンギョウ</t>
    </rPh>
    <rPh sb="2" eb="4">
      <t>ケイザイ</t>
    </rPh>
    <rPh sb="4" eb="6">
      <t>コウリュウ</t>
    </rPh>
    <rPh sb="6" eb="7">
      <t>カ</t>
    </rPh>
    <phoneticPr fontId="12"/>
  </si>
  <si>
    <t>　中国と岩手県との経済交流を中心とした各種交流の促進のため、歴史的にも岩手と親交が厚い経済都市である大連市に事務所を設置。</t>
  </si>
  <si>
    <t>・中国と岩手県との経済交流の推進（商談会の開催、県産品の販路拡大支援、企業提携の仲介等）
・中国から岩手県への観光客誘致
・岩手県内の各種団体・機関と中国との交流促進　など</t>
  </si>
  <si>
    <t>宮城県</t>
    <rPh sb="0" eb="3">
      <t>ミヤギケン</t>
    </rPh>
    <phoneticPr fontId="3"/>
  </si>
  <si>
    <t>宮城県大連事務所</t>
    <rPh sb="0" eb="2">
      <t>ミヤギ</t>
    </rPh>
    <rPh sb="2" eb="3">
      <t>ケン</t>
    </rPh>
    <rPh sb="3" eb="5">
      <t>ダイレン</t>
    </rPh>
    <rPh sb="5" eb="7">
      <t>ジム</t>
    </rPh>
    <rPh sb="7" eb="8">
      <t>ショ</t>
    </rPh>
    <phoneticPr fontId="3"/>
  </si>
  <si>
    <t>海外ビジネス支援室</t>
    <rPh sb="0" eb="2">
      <t>カイガイ</t>
    </rPh>
    <rPh sb="6" eb="8">
      <t>シエン</t>
    </rPh>
    <rPh sb="8" eb="9">
      <t>シツ</t>
    </rPh>
    <phoneticPr fontId="3"/>
  </si>
  <si>
    <t>・県内企業の中国における活動支援
・中国経済等に係る情報収集と提供</t>
    <rPh sb="1" eb="3">
      <t>ケンナイ</t>
    </rPh>
    <rPh sb="3" eb="5">
      <t>キギョウ</t>
    </rPh>
    <rPh sb="6" eb="8">
      <t>チュウゴク</t>
    </rPh>
    <rPh sb="12" eb="14">
      <t>カツドウ</t>
    </rPh>
    <rPh sb="14" eb="16">
      <t>シエン</t>
    </rPh>
    <rPh sb="18" eb="20">
      <t>チュウゴク</t>
    </rPh>
    <rPh sb="20" eb="22">
      <t>ケイザイ</t>
    </rPh>
    <rPh sb="22" eb="23">
      <t>トウ</t>
    </rPh>
    <rPh sb="24" eb="25">
      <t>カカワ</t>
    </rPh>
    <rPh sb="26" eb="28">
      <t>ジョウホウ</t>
    </rPh>
    <rPh sb="28" eb="30">
      <t>シュウシュウ</t>
    </rPh>
    <rPh sb="31" eb="33">
      <t>テイキョウ</t>
    </rPh>
    <phoneticPr fontId="3"/>
  </si>
  <si>
    <t>①県内企業の中国における活動支援
②観光PRと中国観光客誘致
③県内企業と中国企業との商談会における支援
④中国経済・中国企業に関する情報の収集
⑤中国地方政府との文化・教育等の国際交流活動支援</t>
    <rPh sb="1" eb="3">
      <t>ケンナイ</t>
    </rPh>
    <rPh sb="3" eb="5">
      <t>キギョウ</t>
    </rPh>
    <rPh sb="6" eb="7">
      <t>チュウ</t>
    </rPh>
    <rPh sb="12" eb="14">
      <t>カツドウ</t>
    </rPh>
    <rPh sb="14" eb="16">
      <t>シエン</t>
    </rPh>
    <rPh sb="18" eb="20">
      <t>カンコウ</t>
    </rPh>
    <rPh sb="23" eb="25">
      <t>チュウゴク</t>
    </rPh>
    <rPh sb="25" eb="28">
      <t>カンコウキャク</t>
    </rPh>
    <rPh sb="28" eb="30">
      <t>ユウチ</t>
    </rPh>
    <rPh sb="32" eb="34">
      <t>ケンナイ</t>
    </rPh>
    <rPh sb="34" eb="36">
      <t>キギョウ</t>
    </rPh>
    <rPh sb="37" eb="39">
      <t>チュウゴク</t>
    </rPh>
    <rPh sb="39" eb="41">
      <t>キギョウ</t>
    </rPh>
    <rPh sb="43" eb="45">
      <t>ショウダン</t>
    </rPh>
    <rPh sb="45" eb="46">
      <t>カイ</t>
    </rPh>
    <rPh sb="50" eb="52">
      <t>シエン</t>
    </rPh>
    <rPh sb="54" eb="56">
      <t>チュウゴク</t>
    </rPh>
    <rPh sb="56" eb="58">
      <t>ケイザイ</t>
    </rPh>
    <rPh sb="59" eb="60">
      <t>チュウ</t>
    </rPh>
    <rPh sb="61" eb="63">
      <t>キギョウ</t>
    </rPh>
    <rPh sb="64" eb="65">
      <t>カン</t>
    </rPh>
    <rPh sb="67" eb="69">
      <t>ジョウホウ</t>
    </rPh>
    <rPh sb="70" eb="72">
      <t>シュウシュウ</t>
    </rPh>
    <rPh sb="74" eb="76">
      <t>チュウゴク</t>
    </rPh>
    <rPh sb="76" eb="78">
      <t>チホウ</t>
    </rPh>
    <rPh sb="78" eb="80">
      <t>セイフ</t>
    </rPh>
    <rPh sb="82" eb="84">
      <t>ブンカ</t>
    </rPh>
    <rPh sb="85" eb="87">
      <t>キョウイク</t>
    </rPh>
    <rPh sb="87" eb="88">
      <t>トウ</t>
    </rPh>
    <rPh sb="89" eb="91">
      <t>コクサイ</t>
    </rPh>
    <rPh sb="91" eb="93">
      <t>コウリュウ</t>
    </rPh>
    <rPh sb="93" eb="95">
      <t>カツドウ</t>
    </rPh>
    <rPh sb="95" eb="97">
      <t>シエン</t>
    </rPh>
    <phoneticPr fontId="3"/>
  </si>
  <si>
    <t>http://miyagi-dalian.com/</t>
    <phoneticPr fontId="3"/>
  </si>
  <si>
    <t>福島県</t>
    <rPh sb="0" eb="3">
      <t>フクシマケン</t>
    </rPh>
    <phoneticPr fontId="3"/>
  </si>
  <si>
    <t>福島県上海事務所</t>
    <rPh sb="0" eb="3">
      <t>フクシマケン</t>
    </rPh>
    <rPh sb="3" eb="5">
      <t>シャンハイ</t>
    </rPh>
    <rPh sb="5" eb="7">
      <t>ジム</t>
    </rPh>
    <rPh sb="7" eb="8">
      <t>ショ</t>
    </rPh>
    <phoneticPr fontId="3"/>
  </si>
  <si>
    <t>商工総務課</t>
    <rPh sb="0" eb="2">
      <t>ショウコウ</t>
    </rPh>
    <rPh sb="2" eb="5">
      <t>ソウムカ</t>
    </rPh>
    <phoneticPr fontId="3"/>
  </si>
  <si>
    <t>経済発展が著しい上海を中心とする中国との経済交流を促進することにより、県内経済の活性化、産業振興を図ることを目的として設置。</t>
    <phoneticPr fontId="3"/>
  </si>
  <si>
    <t>・中国から福島県への観光客の誘客
・福島県産品の輸出販売の促進
・福島県企業への便宜供与
・中国企業への情報提供
・中国における福島県の広報活動
・小名浜港の利用促進
・産学官連携をテーマとした大学間交流の支援
・中国湖北省との経済交流
・福島県関係者のネットワーク作り（上海福島県人会の運営）　　　　　　　　　</t>
    <phoneticPr fontId="3"/>
  </si>
  <si>
    <t>http://fukushima-cn.jp/</t>
    <phoneticPr fontId="3"/>
  </si>
  <si>
    <t>茨城県</t>
    <rPh sb="0" eb="3">
      <t>イバラキケン</t>
    </rPh>
    <phoneticPr fontId="3"/>
  </si>
  <si>
    <t>茨城県上海事務所</t>
    <rPh sb="0" eb="3">
      <t>イバラキケン</t>
    </rPh>
    <rPh sb="3" eb="5">
      <t>シャンハイ</t>
    </rPh>
    <rPh sb="5" eb="7">
      <t>ジム</t>
    </rPh>
    <rPh sb="7" eb="8">
      <t>ショ</t>
    </rPh>
    <phoneticPr fontId="3"/>
  </si>
  <si>
    <t>生活環境部国際課</t>
    <rPh sb="0" eb="2">
      <t>セイカツ</t>
    </rPh>
    <rPh sb="2" eb="4">
      <t>カンキョウ</t>
    </rPh>
    <rPh sb="4" eb="5">
      <t>ブ</t>
    </rPh>
    <rPh sb="5" eb="8">
      <t>コクサイカ</t>
    </rPh>
    <phoneticPr fontId="3"/>
  </si>
  <si>
    <t>地理的・歴史的に関係が深く、また今後の経済的発展が見込まれる中国との交流を促進するため設置。中国との交流を望む県内企業・県民のニーズに合わせ、ビジネス・経済・文化・教育など幅広い分野について支援を行っている。</t>
    <rPh sb="43" eb="45">
      <t>セッチ</t>
    </rPh>
    <rPh sb="46" eb="48">
      <t>チュウゴク</t>
    </rPh>
    <rPh sb="50" eb="52">
      <t>コウリュウ</t>
    </rPh>
    <rPh sb="53" eb="54">
      <t>ノゾ</t>
    </rPh>
    <rPh sb="55" eb="57">
      <t>ケンナイ</t>
    </rPh>
    <rPh sb="57" eb="59">
      <t>キギョウ</t>
    </rPh>
    <rPh sb="60" eb="62">
      <t>ケンミン</t>
    </rPh>
    <rPh sb="67" eb="68">
      <t>ア</t>
    </rPh>
    <rPh sb="76" eb="78">
      <t>ケイザイ</t>
    </rPh>
    <rPh sb="79" eb="81">
      <t>ブンカ</t>
    </rPh>
    <rPh sb="82" eb="84">
      <t>キョウイク</t>
    </rPh>
    <rPh sb="86" eb="88">
      <t>ハバヒロ</t>
    </rPh>
    <rPh sb="89" eb="91">
      <t>ブンヤ</t>
    </rPh>
    <rPh sb="95" eb="97">
      <t>シエン</t>
    </rPh>
    <rPh sb="98" eb="99">
      <t>オコナ</t>
    </rPh>
    <phoneticPr fontId="3"/>
  </si>
  <si>
    <t>①企業のビジネス活動への支援
②本県の産業拡大への支援
③友好交流活動への支援
④情報収集・提供</t>
    <rPh sb="29" eb="31">
      <t>ユウコウ</t>
    </rPh>
    <rPh sb="31" eb="33">
      <t>コウリュウ</t>
    </rPh>
    <rPh sb="33" eb="35">
      <t>カツドウ</t>
    </rPh>
    <rPh sb="37" eb="39">
      <t>シエン</t>
    </rPh>
    <rPh sb="41" eb="43">
      <t>ジョウホウ</t>
    </rPh>
    <rPh sb="43" eb="45">
      <t>シュウシュウ</t>
    </rPh>
    <rPh sb="46" eb="48">
      <t>テイキョウ</t>
    </rPh>
    <phoneticPr fontId="3"/>
  </si>
  <si>
    <t>http://www.shanghai.pref.ibaraki.jp/</t>
    <phoneticPr fontId="3"/>
  </si>
  <si>
    <t>派遣2名
（うち1名は県職員、1名は県内企業からの出向）</t>
    <rPh sb="0" eb="2">
      <t>ハケン</t>
    </rPh>
    <rPh sb="3" eb="4">
      <t>メイ</t>
    </rPh>
    <rPh sb="9" eb="10">
      <t>メイ</t>
    </rPh>
    <rPh sb="11" eb="12">
      <t>ケン</t>
    </rPh>
    <rPh sb="12" eb="14">
      <t>ショクイン</t>
    </rPh>
    <rPh sb="16" eb="17">
      <t>メイ</t>
    </rPh>
    <rPh sb="18" eb="20">
      <t>ケンナイ</t>
    </rPh>
    <rPh sb="20" eb="22">
      <t>キギョウ</t>
    </rPh>
    <rPh sb="25" eb="27">
      <t>シュッコウ</t>
    </rPh>
    <phoneticPr fontId="3"/>
  </si>
  <si>
    <t>栃木県</t>
    <rPh sb="0" eb="3">
      <t>トチギケン</t>
    </rPh>
    <phoneticPr fontId="3"/>
  </si>
  <si>
    <t>香港</t>
  </si>
  <si>
    <t>H2</t>
  </si>
  <si>
    <t>産業労働観光部国際課</t>
    <rPh sb="0" eb="2">
      <t>サンギョウ</t>
    </rPh>
    <rPh sb="2" eb="4">
      <t>ロウドウ</t>
    </rPh>
    <rPh sb="4" eb="6">
      <t>カンコウ</t>
    </rPh>
    <rPh sb="6" eb="7">
      <t>ブ</t>
    </rPh>
    <rPh sb="7" eb="9">
      <t>コクサイ</t>
    </rPh>
    <rPh sb="9" eb="10">
      <t>カ</t>
    </rPh>
    <phoneticPr fontId="3"/>
  </si>
  <si>
    <t>香港を拠点として、中国・東南アジア地域の経済・投資環境等の情報収集活動を行うとともに、その情報を県内企業に提供することにより企業の海外進出や投資、取引拡大についての取組を支援する。また機会を捉え、本県の観光資源や物産、産業等を紹介することにより、本県への外国人観光客の誘致及び県産品の販路拡大等を図る。</t>
    <rPh sb="138" eb="139">
      <t>ケン</t>
    </rPh>
    <rPh sb="139" eb="141">
      <t>サンピン</t>
    </rPh>
    <rPh sb="142" eb="144">
      <t>ハンロ</t>
    </rPh>
    <rPh sb="144" eb="146">
      <t>カクダイ</t>
    </rPh>
    <rPh sb="146" eb="147">
      <t>トウ</t>
    </rPh>
    <phoneticPr fontId="3"/>
  </si>
  <si>
    <t>①産業経済情報の収集・発信
②県内企業・団体等からの依頼による調査
③県産品の市場開拓
④本県産業・観光等の紹介・ＰＲ
⑤本県海外進出企業間のネットワーク化
⑥現地経済団体等との交流</t>
    <phoneticPr fontId="3"/>
  </si>
  <si>
    <t>http://www.tochigihk.com/</t>
    <phoneticPr fontId="3"/>
  </si>
  <si>
    <t>群馬県</t>
    <rPh sb="0" eb="3">
      <t>グンマケン</t>
    </rPh>
    <phoneticPr fontId="1"/>
  </si>
  <si>
    <t>群馬県上海事務所</t>
    <rPh sb="0" eb="3">
      <t>グンマケン</t>
    </rPh>
    <rPh sb="3" eb="5">
      <t>シャンハイ</t>
    </rPh>
    <rPh sb="5" eb="8">
      <t>ジムショ</t>
    </rPh>
    <phoneticPr fontId="1"/>
  </si>
  <si>
    <t>上海</t>
    <rPh sb="0" eb="2">
      <t>シャンハイ</t>
    </rPh>
    <phoneticPr fontId="1"/>
  </si>
  <si>
    <t>a</t>
    <phoneticPr fontId="1"/>
  </si>
  <si>
    <t>独自海外事務所</t>
    <rPh sb="0" eb="2">
      <t>ドクジ</t>
    </rPh>
    <rPh sb="2" eb="4">
      <t>カイガイ</t>
    </rPh>
    <rPh sb="4" eb="7">
      <t>ジムショ</t>
    </rPh>
    <phoneticPr fontId="1"/>
  </si>
  <si>
    <t>企画部国際戦略課</t>
    <rPh sb="0" eb="3">
      <t>キカクブ</t>
    </rPh>
    <rPh sb="3" eb="5">
      <t>コクサイ</t>
    </rPh>
    <rPh sb="5" eb="8">
      <t>センリャクカ</t>
    </rPh>
    <phoneticPr fontId="1"/>
  </si>
  <si>
    <t>東アジアの活力を取り込むための経済戦略として群馬県国際戦略を平成24年3月に策定。この国際戦略を進める拠点として、中国一の経済情報都市である上海に事務所を設置した。</t>
    <rPh sb="0" eb="1">
      <t>ヒガシ</t>
    </rPh>
    <rPh sb="5" eb="7">
      <t>カツリョク</t>
    </rPh>
    <rPh sb="8" eb="9">
      <t>ト</t>
    </rPh>
    <rPh sb="10" eb="11">
      <t>コ</t>
    </rPh>
    <rPh sb="15" eb="17">
      <t>ケイザイ</t>
    </rPh>
    <rPh sb="17" eb="19">
      <t>センリャク</t>
    </rPh>
    <rPh sb="22" eb="25">
      <t>グンマケン</t>
    </rPh>
    <rPh sb="25" eb="27">
      <t>コクサイ</t>
    </rPh>
    <rPh sb="27" eb="29">
      <t>センリャク</t>
    </rPh>
    <rPh sb="30" eb="32">
      <t>ヘイセイ</t>
    </rPh>
    <rPh sb="34" eb="35">
      <t>ネン</t>
    </rPh>
    <rPh sb="36" eb="37">
      <t>ガツ</t>
    </rPh>
    <rPh sb="38" eb="40">
      <t>サクテイ</t>
    </rPh>
    <rPh sb="43" eb="45">
      <t>コクサイ</t>
    </rPh>
    <rPh sb="45" eb="47">
      <t>センリャク</t>
    </rPh>
    <rPh sb="48" eb="49">
      <t>スス</t>
    </rPh>
    <rPh sb="51" eb="53">
      <t>キョテン</t>
    </rPh>
    <rPh sb="57" eb="60">
      <t>チュウゴクイチ</t>
    </rPh>
    <rPh sb="61" eb="63">
      <t>ケイザイ</t>
    </rPh>
    <rPh sb="63" eb="65">
      <t>ジョウホウ</t>
    </rPh>
    <rPh sb="65" eb="67">
      <t>トシ</t>
    </rPh>
    <rPh sb="70" eb="72">
      <t>シャンハイ</t>
    </rPh>
    <rPh sb="73" eb="76">
      <t>ジムショ</t>
    </rPh>
    <rPh sb="77" eb="79">
      <t>セッチ</t>
    </rPh>
    <phoneticPr fontId="1"/>
  </si>
  <si>
    <t>①観光誘客の推進
②企業ビジネスの展開支援
③県産品の販路拡大</t>
    <rPh sb="1" eb="3">
      <t>カンコウ</t>
    </rPh>
    <rPh sb="3" eb="5">
      <t>ユウキャク</t>
    </rPh>
    <rPh sb="6" eb="8">
      <t>スイシン</t>
    </rPh>
    <rPh sb="10" eb="12">
      <t>キギョウ</t>
    </rPh>
    <rPh sb="17" eb="19">
      <t>テンカイ</t>
    </rPh>
    <rPh sb="19" eb="21">
      <t>シエン</t>
    </rPh>
    <rPh sb="23" eb="26">
      <t>ケンサンヒン</t>
    </rPh>
    <rPh sb="27" eb="29">
      <t>ハンロ</t>
    </rPh>
    <rPh sb="29" eb="31">
      <t>カクダイ</t>
    </rPh>
    <phoneticPr fontId="1"/>
  </si>
  <si>
    <t>http://gunmash.cn/jp/index.php</t>
    <phoneticPr fontId="1"/>
  </si>
  <si>
    <t>(公財）群馬県産業支援機構が運営</t>
    <rPh sb="1" eb="3">
      <t>コウザイ</t>
    </rPh>
    <rPh sb="4" eb="7">
      <t>グンマケン</t>
    </rPh>
    <rPh sb="7" eb="13">
      <t>サンギョウシエンキコウ</t>
    </rPh>
    <rPh sb="14" eb="16">
      <t>ウンエイ</t>
    </rPh>
    <phoneticPr fontId="1"/>
  </si>
  <si>
    <t>埼玉県</t>
    <rPh sb="0" eb="2">
      <t>サイタマ</t>
    </rPh>
    <rPh sb="2" eb="3">
      <t>ケン</t>
    </rPh>
    <phoneticPr fontId="3"/>
  </si>
  <si>
    <t>埼玉県上海ビジネスサポートセンター</t>
    <rPh sb="0" eb="3">
      <t>サイタマケン</t>
    </rPh>
    <rPh sb="3" eb="5">
      <t>シャンハイ</t>
    </rPh>
    <phoneticPr fontId="3"/>
  </si>
  <si>
    <t>産業労働部企業立地課</t>
    <rPh sb="0" eb="2">
      <t>サンギョウ</t>
    </rPh>
    <rPh sb="2" eb="5">
      <t>ロウドウブ</t>
    </rPh>
    <rPh sb="5" eb="7">
      <t>キギョウ</t>
    </rPh>
    <rPh sb="7" eb="10">
      <t>リッチカ</t>
    </rPh>
    <phoneticPr fontId="3"/>
  </si>
  <si>
    <t>埼玉県内の企業が中国においてビジネス活動を行う際の支援をするため</t>
    <rPh sb="0" eb="2">
      <t>サイタマ</t>
    </rPh>
    <rPh sb="2" eb="4">
      <t>ケンナイ</t>
    </rPh>
    <rPh sb="5" eb="7">
      <t>キギョウ</t>
    </rPh>
    <rPh sb="8" eb="10">
      <t>チュウゴク</t>
    </rPh>
    <rPh sb="18" eb="20">
      <t>カツドウ</t>
    </rPh>
    <rPh sb="21" eb="22">
      <t>オコナ</t>
    </rPh>
    <rPh sb="23" eb="24">
      <t>サイ</t>
    </rPh>
    <rPh sb="25" eb="27">
      <t>シエン</t>
    </rPh>
    <phoneticPr fontId="3"/>
  </si>
  <si>
    <t xml:space="preserve">①貿易・投資相談業務
②展示会出展支援業務
③現地情報提供業務
④商談・アテンド業務
⑤取引先発掘・照会業務　　等
</t>
    <rPh sb="1" eb="3">
      <t>ボウエキ</t>
    </rPh>
    <rPh sb="4" eb="6">
      <t>トウシ</t>
    </rPh>
    <rPh sb="6" eb="8">
      <t>ソウダン</t>
    </rPh>
    <rPh sb="8" eb="10">
      <t>ギョウム</t>
    </rPh>
    <rPh sb="12" eb="15">
      <t>テンジカイ</t>
    </rPh>
    <rPh sb="15" eb="17">
      <t>シュッテン</t>
    </rPh>
    <rPh sb="17" eb="19">
      <t>シエン</t>
    </rPh>
    <rPh sb="19" eb="21">
      <t>ギョウム</t>
    </rPh>
    <rPh sb="23" eb="25">
      <t>ゲンチ</t>
    </rPh>
    <rPh sb="25" eb="27">
      <t>ジョウホウ</t>
    </rPh>
    <rPh sb="27" eb="29">
      <t>テイキョウ</t>
    </rPh>
    <rPh sb="29" eb="31">
      <t>ギョウム</t>
    </rPh>
    <rPh sb="56" eb="57">
      <t>トウ</t>
    </rPh>
    <phoneticPr fontId="3"/>
  </si>
  <si>
    <t>http://www.saitama-j.or.jp/shanghai-bsc/</t>
    <phoneticPr fontId="3"/>
  </si>
  <si>
    <t>大連・神奈川経済貿易事務所</t>
    <rPh sb="0" eb="2">
      <t>ダイレン</t>
    </rPh>
    <rPh sb="3" eb="6">
      <t>カナガワ</t>
    </rPh>
    <rPh sb="6" eb="8">
      <t>ケイザイ</t>
    </rPh>
    <rPh sb="8" eb="10">
      <t>ボウエキ</t>
    </rPh>
    <rPh sb="10" eb="12">
      <t>ジム</t>
    </rPh>
    <rPh sb="12" eb="13">
      <t>ショ</t>
    </rPh>
    <phoneticPr fontId="3"/>
  </si>
  <si>
    <t>独自事務所</t>
    <rPh sb="0" eb="2">
      <t>ドクジ</t>
    </rPh>
    <rPh sb="2" eb="5">
      <t>ジムショ</t>
    </rPh>
    <phoneticPr fontId="3"/>
  </si>
  <si>
    <t>H21</t>
    <phoneticPr fontId="3"/>
  </si>
  <si>
    <t>（１） 県内企業の国際化支援事業
（２） 中国企業の県内への誘致事業
（３） 遼寧省、大連市等の政府関係機関との連絡調整事業
（４） 中国各地を訪問する県内の団体等への支援事業
（５） 各種調査、広報事業</t>
    <phoneticPr fontId="3"/>
  </si>
  <si>
    <t>※関係団体への補助事業として運営</t>
    <rPh sb="1" eb="3">
      <t>カンケイ</t>
    </rPh>
    <rPh sb="3" eb="5">
      <t>ダンタイ</t>
    </rPh>
    <rPh sb="7" eb="9">
      <t>ホジョ</t>
    </rPh>
    <rPh sb="9" eb="11">
      <t>ジギョウ</t>
    </rPh>
    <rPh sb="14" eb="16">
      <t>ウンエイ</t>
    </rPh>
    <phoneticPr fontId="3"/>
  </si>
  <si>
    <t>新潟県</t>
    <rPh sb="0" eb="2">
      <t>ニイガタ</t>
    </rPh>
    <rPh sb="2" eb="3">
      <t>ケン</t>
    </rPh>
    <phoneticPr fontId="3"/>
  </si>
  <si>
    <t>新潟県大連経済事務所</t>
    <rPh sb="0" eb="3">
      <t>ニイガタケン</t>
    </rPh>
    <rPh sb="3" eb="5">
      <t>ダイレン</t>
    </rPh>
    <rPh sb="5" eb="7">
      <t>ケイザイ</t>
    </rPh>
    <rPh sb="7" eb="9">
      <t>ジム</t>
    </rPh>
    <rPh sb="9" eb="10">
      <t>ショ</t>
    </rPh>
    <phoneticPr fontId="3"/>
  </si>
  <si>
    <t>新潟県と中国の経済交流と国際物流の拡大を図り、中国との経済交流の橋渡しの役目を担う。</t>
    <phoneticPr fontId="3"/>
  </si>
  <si>
    <t xml:space="preserve">①新潟県内企業の活動展開の支援
②中国経済・産業情報の収集と発信
③港湾空港利用の拡大・促進
④経済交流プロジェクトへの協力
</t>
    <phoneticPr fontId="3"/>
  </si>
  <si>
    <t>http://www.nico.or.jp/dalian/MENU.html</t>
    <phoneticPr fontId="3"/>
  </si>
  <si>
    <t xml:space="preserve">左記は日本語ＨＰ
中国語ＨＰは以下http://www.nico.or.jp/dalian/china/report-cn.html </t>
    <rPh sb="0" eb="2">
      <t>サキ</t>
    </rPh>
    <rPh sb="3" eb="6">
      <t>ニホンゴ</t>
    </rPh>
    <rPh sb="9" eb="12">
      <t>チュウゴクゴ</t>
    </rPh>
    <rPh sb="15" eb="17">
      <t>イカ</t>
    </rPh>
    <phoneticPr fontId="3"/>
  </si>
  <si>
    <t>富山県大連事務所</t>
    <rPh sb="0" eb="3">
      <t>トヤマケン</t>
    </rPh>
    <rPh sb="3" eb="5">
      <t>ダイレン</t>
    </rPh>
    <rPh sb="5" eb="7">
      <t>ジム</t>
    </rPh>
    <rPh sb="7" eb="8">
      <t>ショ</t>
    </rPh>
    <phoneticPr fontId="3"/>
  </si>
  <si>
    <t>観光・地域振興局　国際・日本海政策課</t>
    <rPh sb="0" eb="2">
      <t>カンコウ</t>
    </rPh>
    <rPh sb="3" eb="5">
      <t>チイキ</t>
    </rPh>
    <rPh sb="5" eb="7">
      <t>シンコウ</t>
    </rPh>
    <rPh sb="7" eb="8">
      <t>キョク</t>
    </rPh>
    <rPh sb="9" eb="11">
      <t>コクサイ</t>
    </rPh>
    <rPh sb="12" eb="14">
      <t>ニホン</t>
    </rPh>
    <rPh sb="14" eb="15">
      <t>カイ</t>
    </rPh>
    <rPh sb="15" eb="17">
      <t>セイサク</t>
    </rPh>
    <rPh sb="17" eb="18">
      <t>カ</t>
    </rPh>
    <phoneticPr fontId="3"/>
  </si>
  <si>
    <t>中国経済が著しく発展し、県内企業の中国進出、各種交流の拡大が進んでいるため、県の活動拠点を設け、各種交流活動を支援する。</t>
    <phoneticPr fontId="3"/>
  </si>
  <si>
    <t>・経済交流の推進
・各種交流事業への支援
・富山ファン倶楽部の活動                                                                              ・観光客誘致（国際観光の推進）</t>
    <phoneticPr fontId="3"/>
  </si>
  <si>
    <t>http://www.pref.toyama.jp/sections/1402/kannihonkai/jimusho/index.html</t>
    <phoneticPr fontId="3"/>
  </si>
  <si>
    <t>石川県</t>
    <rPh sb="0" eb="3">
      <t>イシカワケン</t>
    </rPh>
    <phoneticPr fontId="3"/>
  </si>
  <si>
    <t>日中経済協会共同事務所</t>
    <rPh sb="0" eb="2">
      <t>ニッチュウ</t>
    </rPh>
    <rPh sb="2" eb="4">
      <t>ケイザイ</t>
    </rPh>
    <rPh sb="4" eb="6">
      <t>キョウカイ</t>
    </rPh>
    <rPh sb="6" eb="8">
      <t>キョウドウ</t>
    </rPh>
    <rPh sb="8" eb="10">
      <t>ジム</t>
    </rPh>
    <rPh sb="10" eb="11">
      <t>ショ</t>
    </rPh>
    <phoneticPr fontId="3"/>
  </si>
  <si>
    <t>上海</t>
    <phoneticPr fontId="3"/>
  </si>
  <si>
    <t>機関等派遣
（日中経済協会）</t>
    <rPh sb="0" eb="2">
      <t>キカン</t>
    </rPh>
    <rPh sb="2" eb="3">
      <t>トウ</t>
    </rPh>
    <rPh sb="3" eb="5">
      <t>ハケン</t>
    </rPh>
    <rPh sb="7" eb="9">
      <t>ニッチュウ</t>
    </rPh>
    <rPh sb="9" eb="11">
      <t>ケイザイ</t>
    </rPh>
    <rPh sb="11" eb="13">
      <t>キョウカイ</t>
    </rPh>
    <phoneticPr fontId="3"/>
  </si>
  <si>
    <t>中国への県内企業の関心の高さを背景に、現地の投資環境、等に関する最新情報を提供することを目的に設置。近年は中国市場への販路開拓支援を推進。</t>
    <phoneticPr fontId="3"/>
  </si>
  <si>
    <t>販路開拓支援
法律制度等現地情報の提供
県人会運営など</t>
    <phoneticPr fontId="3"/>
  </si>
  <si>
    <t>http://www.pref.ishikawa.lg.jp/syoko/kaigai/shanghai.html</t>
    <phoneticPr fontId="3"/>
  </si>
  <si>
    <t>福井県</t>
    <rPh sb="0" eb="2">
      <t>フクイ</t>
    </rPh>
    <rPh sb="2" eb="3">
      <t>ケン</t>
    </rPh>
    <phoneticPr fontId="3"/>
  </si>
  <si>
    <t>福井県上海事務所</t>
    <rPh sb="0" eb="3">
      <t>フクイケン</t>
    </rPh>
    <rPh sb="3" eb="5">
      <t>シャンハイ</t>
    </rPh>
    <rPh sb="5" eb="7">
      <t>ジム</t>
    </rPh>
    <rPh sb="7" eb="8">
      <t>ショ</t>
    </rPh>
    <phoneticPr fontId="3"/>
  </si>
  <si>
    <t>H11</t>
    <phoneticPr fontId="3"/>
  </si>
  <si>
    <t>県内企業の海外拠点設置や新規販路開拓の支援、現地情報の収集や観光客誘致等のため</t>
    <rPh sb="5" eb="7">
      <t>カイガイ</t>
    </rPh>
    <rPh sb="7" eb="9">
      <t>キョテン</t>
    </rPh>
    <rPh sb="9" eb="11">
      <t>セッチ</t>
    </rPh>
    <rPh sb="12" eb="14">
      <t>シンキ</t>
    </rPh>
    <rPh sb="14" eb="16">
      <t>ハンロ</t>
    </rPh>
    <rPh sb="16" eb="18">
      <t>カイタク</t>
    </rPh>
    <rPh sb="22" eb="24">
      <t>ゲンチ</t>
    </rPh>
    <rPh sb="24" eb="26">
      <t>ジョウホウ</t>
    </rPh>
    <rPh sb="27" eb="29">
      <t>シュウシュウ</t>
    </rPh>
    <rPh sb="33" eb="35">
      <t>ユウチ</t>
    </rPh>
    <rPh sb="35" eb="36">
      <t>トウ</t>
    </rPh>
    <phoneticPr fontId="3"/>
  </si>
  <si>
    <r>
      <t>(進出支援</t>
    </r>
    <r>
      <rPr>
        <sz val="10"/>
        <rFont val="ＭＳ Ｐゴシック"/>
        <family val="3"/>
        <charset val="128"/>
      </rPr>
      <t>)
拠点設立の際の法律・税務・会計問題等のサポート
拠点設立後の各種運営に関するサポート</t>
    </r>
    <r>
      <rPr>
        <sz val="10"/>
        <rFont val="ＭＳ Ｐゴシック"/>
        <family val="3"/>
        <charset val="128"/>
      </rPr>
      <t xml:space="preserve">
(販路開拓)
引き合い情報収集、県産品売込み、商談アレンジなどのマッチングサポート
市場情報、バイヤー企業情報、制度情報などの情報収集提供
見本市、商談会等出展企業のサポート
視察アレンジ　など
（観光客誘致）
旅行社個別訪問によるツアー造成の働きかけおよび情報収集
学校等個別訪問による教育旅行誘致の働きかけおよび情報収集
旅行博・教育旅行説明会などに出展
メディア活用の取組み　など</t>
    </r>
    <rPh sb="1" eb="3">
      <t>シンシュツ</t>
    </rPh>
    <rPh sb="3" eb="5">
      <t>シエン</t>
    </rPh>
    <rPh sb="7" eb="9">
      <t>キョテン</t>
    </rPh>
    <rPh sb="9" eb="11">
      <t>セツリツ</t>
    </rPh>
    <rPh sb="12" eb="13">
      <t>サイ</t>
    </rPh>
    <rPh sb="14" eb="16">
      <t>ホウリツ</t>
    </rPh>
    <rPh sb="17" eb="19">
      <t>ゼイム</t>
    </rPh>
    <rPh sb="20" eb="22">
      <t>カイケイ</t>
    </rPh>
    <rPh sb="22" eb="24">
      <t>モンダイ</t>
    </rPh>
    <rPh sb="24" eb="25">
      <t>トウ</t>
    </rPh>
    <rPh sb="31" eb="33">
      <t>キョテン</t>
    </rPh>
    <rPh sb="33" eb="35">
      <t>セツリツ</t>
    </rPh>
    <rPh sb="35" eb="36">
      <t>ゴ</t>
    </rPh>
    <rPh sb="37" eb="39">
      <t>カクシュ</t>
    </rPh>
    <rPh sb="39" eb="41">
      <t>ウンエイ</t>
    </rPh>
    <rPh sb="42" eb="43">
      <t>カン</t>
    </rPh>
    <rPh sb="57" eb="58">
      <t>ヒ</t>
    </rPh>
    <rPh sb="59" eb="60">
      <t>ア</t>
    </rPh>
    <rPh sb="61" eb="63">
      <t>ジョウホウ</t>
    </rPh>
    <rPh sb="63" eb="65">
      <t>シュウシュウ</t>
    </rPh>
    <rPh sb="66" eb="67">
      <t>ケン</t>
    </rPh>
    <rPh sb="67" eb="69">
      <t>サンピン</t>
    </rPh>
    <rPh sb="69" eb="71">
      <t>ウリコ</t>
    </rPh>
    <rPh sb="73" eb="75">
      <t>ショウダン</t>
    </rPh>
    <rPh sb="92" eb="94">
      <t>シジョウ</t>
    </rPh>
    <rPh sb="94" eb="96">
      <t>ジョウホウ</t>
    </rPh>
    <rPh sb="101" eb="103">
      <t>キギョウ</t>
    </rPh>
    <rPh sb="103" eb="105">
      <t>ジョウホウ</t>
    </rPh>
    <rPh sb="106" eb="108">
      <t>セイド</t>
    </rPh>
    <rPh sb="108" eb="110">
      <t>ジョウホウ</t>
    </rPh>
    <rPh sb="113" eb="115">
      <t>ジョウホウ</t>
    </rPh>
    <rPh sb="115" eb="117">
      <t>シュウシュウ</t>
    </rPh>
    <rPh sb="117" eb="119">
      <t>テイキョウ</t>
    </rPh>
    <rPh sb="120" eb="123">
      <t>ミホンイチ</t>
    </rPh>
    <rPh sb="124" eb="127">
      <t>ショウダンカイ</t>
    </rPh>
    <rPh sb="127" eb="128">
      <t>ナド</t>
    </rPh>
    <rPh sb="128" eb="130">
      <t>シュッテン</t>
    </rPh>
    <rPh sb="130" eb="132">
      <t>キギョウ</t>
    </rPh>
    <rPh sb="149" eb="151">
      <t>カンコウ</t>
    </rPh>
    <rPh sb="151" eb="152">
      <t>キャク</t>
    </rPh>
    <rPh sb="152" eb="154">
      <t>ユウチ</t>
    </rPh>
    <rPh sb="156" eb="159">
      <t>リョコウシャ</t>
    </rPh>
    <rPh sb="159" eb="161">
      <t>コベツ</t>
    </rPh>
    <rPh sb="161" eb="163">
      <t>ホウモン</t>
    </rPh>
    <rPh sb="169" eb="171">
      <t>ゾウセイ</t>
    </rPh>
    <rPh sb="172" eb="173">
      <t>ハタラ</t>
    </rPh>
    <rPh sb="179" eb="181">
      <t>ジョウホウ</t>
    </rPh>
    <rPh sb="181" eb="183">
      <t>シュウシュウ</t>
    </rPh>
    <rPh sb="184" eb="186">
      <t>ガッコウ</t>
    </rPh>
    <rPh sb="186" eb="187">
      <t>ナド</t>
    </rPh>
    <rPh sb="187" eb="189">
      <t>コベツ</t>
    </rPh>
    <rPh sb="189" eb="191">
      <t>ホウモン</t>
    </rPh>
    <rPh sb="194" eb="196">
      <t>キョウイク</t>
    </rPh>
    <rPh sb="196" eb="198">
      <t>リョコウ</t>
    </rPh>
    <rPh sb="198" eb="200">
      <t>ユウチ</t>
    </rPh>
    <rPh sb="201" eb="202">
      <t>ハタラ</t>
    </rPh>
    <rPh sb="208" eb="210">
      <t>ジョウホウ</t>
    </rPh>
    <rPh sb="210" eb="212">
      <t>シュウシュウ</t>
    </rPh>
    <rPh sb="213" eb="215">
      <t>リョコウ</t>
    </rPh>
    <rPh sb="215" eb="216">
      <t>ヒロシ</t>
    </rPh>
    <rPh sb="217" eb="219">
      <t>キョウイク</t>
    </rPh>
    <rPh sb="219" eb="221">
      <t>リョコウ</t>
    </rPh>
    <rPh sb="221" eb="224">
      <t>セツメイカイ</t>
    </rPh>
    <rPh sb="227" eb="229">
      <t>シュッテン</t>
    </rPh>
    <rPh sb="234" eb="236">
      <t>カツヨウ</t>
    </rPh>
    <rPh sb="237" eb="239">
      <t>トリク</t>
    </rPh>
    <phoneticPr fontId="3"/>
  </si>
  <si>
    <t>http://www.fukui-kaigai.jp/sh/</t>
    <phoneticPr fontId="3"/>
  </si>
  <si>
    <t>福井県香港事務所</t>
    <rPh sb="0" eb="3">
      <t>フクイケン</t>
    </rPh>
    <rPh sb="3" eb="5">
      <t>ホンコン</t>
    </rPh>
    <rPh sb="5" eb="7">
      <t>ジム</t>
    </rPh>
    <rPh sb="7" eb="8">
      <t>ショ</t>
    </rPh>
    <phoneticPr fontId="3"/>
  </si>
  <si>
    <t>H3</t>
    <phoneticPr fontId="3"/>
  </si>
  <si>
    <t>http://www.fukui-kaigai.jp/hk/</t>
    <phoneticPr fontId="3"/>
  </si>
  <si>
    <t>山梨県</t>
    <rPh sb="0" eb="3">
      <t>ヤマナシケン</t>
    </rPh>
    <phoneticPr fontId="3"/>
  </si>
  <si>
    <t>山梨県北京拠点</t>
    <rPh sb="0" eb="3">
      <t>ヤマナシケン</t>
    </rPh>
    <rPh sb="3" eb="5">
      <t>ペキン</t>
    </rPh>
    <rPh sb="5" eb="7">
      <t>キョテン</t>
    </rPh>
    <phoneticPr fontId="3"/>
  </si>
  <si>
    <t>北京</t>
    <rPh sb="0" eb="2">
      <t>ペキン</t>
    </rPh>
    <phoneticPr fontId="3"/>
  </si>
  <si>
    <t>国際交流課</t>
    <rPh sb="0" eb="2">
      <t>コクサイ</t>
    </rPh>
    <rPh sb="2" eb="4">
      <t>コウリュウ</t>
    </rPh>
    <rPh sb="4" eb="5">
      <t>カ</t>
    </rPh>
    <phoneticPr fontId="3"/>
  </si>
  <si>
    <t>中国からの観光客の誘致促進。</t>
    <rPh sb="0" eb="2">
      <t>チュウゴク</t>
    </rPh>
    <rPh sb="5" eb="7">
      <t>カンコウ</t>
    </rPh>
    <rPh sb="7" eb="8">
      <t>キャク</t>
    </rPh>
    <rPh sb="9" eb="11">
      <t>ユウチ</t>
    </rPh>
    <rPh sb="11" eb="13">
      <t>ソクシン</t>
    </rPh>
    <phoneticPr fontId="3"/>
  </si>
  <si>
    <t>・旅行会社等への観光情報の提供
・現地旅行動向等の情報収集
・プロモーション派遣等に対するサポート</t>
    <rPh sb="1" eb="3">
      <t>リョコウ</t>
    </rPh>
    <rPh sb="3" eb="5">
      <t>カイシャ</t>
    </rPh>
    <rPh sb="5" eb="6">
      <t>トウ</t>
    </rPh>
    <rPh sb="8" eb="10">
      <t>カンコウ</t>
    </rPh>
    <rPh sb="10" eb="12">
      <t>ジョウホウ</t>
    </rPh>
    <rPh sb="13" eb="15">
      <t>テイキョウ</t>
    </rPh>
    <rPh sb="17" eb="19">
      <t>ゲンチ</t>
    </rPh>
    <rPh sb="19" eb="21">
      <t>リョコウ</t>
    </rPh>
    <rPh sb="21" eb="23">
      <t>ドウコウ</t>
    </rPh>
    <rPh sb="23" eb="24">
      <t>トウ</t>
    </rPh>
    <rPh sb="25" eb="27">
      <t>ジョウホウ</t>
    </rPh>
    <rPh sb="27" eb="29">
      <t>シュウシュウ</t>
    </rPh>
    <rPh sb="38" eb="40">
      <t>ハケン</t>
    </rPh>
    <rPh sb="40" eb="41">
      <t>トウ</t>
    </rPh>
    <rPh sb="42" eb="43">
      <t>タイ</t>
    </rPh>
    <phoneticPr fontId="3"/>
  </si>
  <si>
    <t>山梨県上海拠点</t>
    <rPh sb="0" eb="3">
      <t>ヤマナシケン</t>
    </rPh>
    <rPh sb="3" eb="5">
      <t>シャンハイ</t>
    </rPh>
    <rPh sb="5" eb="7">
      <t>キョテン</t>
    </rPh>
    <phoneticPr fontId="3"/>
  </si>
  <si>
    <t>中国からの観光客の誘致促進及び県産品ＰＲ。</t>
    <rPh sb="0" eb="2">
      <t>チュウゴク</t>
    </rPh>
    <rPh sb="5" eb="8">
      <t>カンコウキャク</t>
    </rPh>
    <rPh sb="9" eb="11">
      <t>ユウチ</t>
    </rPh>
    <rPh sb="11" eb="13">
      <t>ソクシン</t>
    </rPh>
    <rPh sb="13" eb="14">
      <t>オヨ</t>
    </rPh>
    <rPh sb="15" eb="17">
      <t>ケンサン</t>
    </rPh>
    <rPh sb="17" eb="18">
      <t>ヒン</t>
    </rPh>
    <phoneticPr fontId="3"/>
  </si>
  <si>
    <t>・旅行会社等への観光・物産情報の提供
・現地旅行・経済動向等の情報収集
・プロモーション派遣等に対するサポート</t>
    <rPh sb="1" eb="3">
      <t>リョコウ</t>
    </rPh>
    <rPh sb="3" eb="5">
      <t>カイシャ</t>
    </rPh>
    <rPh sb="5" eb="6">
      <t>トウ</t>
    </rPh>
    <rPh sb="8" eb="10">
      <t>カンコウ</t>
    </rPh>
    <rPh sb="11" eb="13">
      <t>ブッサン</t>
    </rPh>
    <rPh sb="13" eb="15">
      <t>ジョウホウ</t>
    </rPh>
    <rPh sb="16" eb="18">
      <t>テイキョウ</t>
    </rPh>
    <rPh sb="20" eb="22">
      <t>ゲンチ</t>
    </rPh>
    <rPh sb="22" eb="24">
      <t>リョコウ</t>
    </rPh>
    <rPh sb="25" eb="27">
      <t>ケイザイ</t>
    </rPh>
    <rPh sb="27" eb="29">
      <t>ドウコウ</t>
    </rPh>
    <rPh sb="29" eb="30">
      <t>トウ</t>
    </rPh>
    <rPh sb="31" eb="33">
      <t>ジョウホウ</t>
    </rPh>
    <rPh sb="33" eb="35">
      <t>シュウシュウ</t>
    </rPh>
    <rPh sb="44" eb="46">
      <t>ハケン</t>
    </rPh>
    <rPh sb="46" eb="47">
      <t>トウ</t>
    </rPh>
    <rPh sb="48" eb="49">
      <t>タイ</t>
    </rPh>
    <phoneticPr fontId="3"/>
  </si>
  <si>
    <t>H7</t>
    <phoneticPr fontId="3"/>
  </si>
  <si>
    <t>県内企業に対して、中国を中心に貿易取引の斡旋、経済・投資動向等に関する情報提供を行うことにより、投資・貿易等、海外展開に対する支援を行うため。</t>
    <phoneticPr fontId="3"/>
  </si>
  <si>
    <t>岐阜県</t>
    <rPh sb="0" eb="3">
      <t>ギフケン</t>
    </rPh>
    <phoneticPr fontId="3"/>
  </si>
  <si>
    <t>（公財）岐阜県産業経済振興中心上海代表処</t>
    <rPh sb="1" eb="2">
      <t>コウ</t>
    </rPh>
    <rPh sb="2" eb="3">
      <t>ザイ</t>
    </rPh>
    <rPh sb="4" eb="7">
      <t>ギフケン</t>
    </rPh>
    <rPh sb="7" eb="9">
      <t>サンギョウ</t>
    </rPh>
    <rPh sb="9" eb="11">
      <t>ケイザイ</t>
    </rPh>
    <rPh sb="11" eb="13">
      <t>シンコウ</t>
    </rPh>
    <rPh sb="13" eb="15">
      <t>チュウシン</t>
    </rPh>
    <rPh sb="15" eb="17">
      <t>シャンハイ</t>
    </rPh>
    <rPh sb="17" eb="19">
      <t>ダイヒョウ</t>
    </rPh>
    <rPh sb="19" eb="20">
      <t>ドコロ</t>
    </rPh>
    <phoneticPr fontId="3"/>
  </si>
  <si>
    <t>独自事務所</t>
    <rPh sb="0" eb="2">
      <t>ドクジ</t>
    </rPh>
    <rPh sb="2" eb="4">
      <t>ジム</t>
    </rPh>
    <rPh sb="4" eb="5">
      <t>ショ</t>
    </rPh>
    <phoneticPr fontId="3"/>
  </si>
  <si>
    <t>国際戦略推進課</t>
    <rPh sb="0" eb="2">
      <t>コクサイ</t>
    </rPh>
    <rPh sb="2" eb="4">
      <t>センリャク</t>
    </rPh>
    <rPh sb="4" eb="7">
      <t>スイシンカ</t>
    </rPh>
    <phoneticPr fontId="3"/>
  </si>
  <si>
    <t>岐阜県では成長著しいアジアをターゲットにして、官民が連携して「観光・食・モノ」を一体化させて「岐阜ブランド」として売り込む「飛騨・美濃じまん海外戦略プロジェクト」を推進している。このような観点から、アジアにおける重要な拠点である上海に駐在員を配置。</t>
    <phoneticPr fontId="3"/>
  </si>
  <si>
    <t>○観光誘客支援（現地旅行会社へのセールスプロモーション等）
○販路開拓支援（見本市出展サポート等）
○企業誘致支援
○岐阜県企業の支援（岐阜県企業の依頼に基づき各種情報提供）
○県農産物の市場開拓（販売チャンネルに繋がる人脈づくり等）
○海外の事情調査（多文化共生施策等）
○上海岐阜県人会事務局の運営
○人的ネットワークの構築
○中国に関する最新情報の発信（ホームページ、岐阜県地元マスコミへの寄稿など）</t>
    <rPh sb="140" eb="142">
      <t>ギフ</t>
    </rPh>
    <rPh sb="145" eb="148">
      <t>ジムキョク</t>
    </rPh>
    <rPh sb="149" eb="151">
      <t>ウンエイ</t>
    </rPh>
    <rPh sb="166" eb="168">
      <t>チュウゴク</t>
    </rPh>
    <rPh sb="169" eb="170">
      <t>カン</t>
    </rPh>
    <rPh sb="172" eb="174">
      <t>サイシン</t>
    </rPh>
    <rPh sb="174" eb="176">
      <t>ジョウホウ</t>
    </rPh>
    <rPh sb="177" eb="179">
      <t>ハッシン</t>
    </rPh>
    <rPh sb="187" eb="189">
      <t>ギフ</t>
    </rPh>
    <rPh sb="190" eb="192">
      <t>ジモト</t>
    </rPh>
    <phoneticPr fontId="3"/>
  </si>
  <si>
    <t>http://www.pref.gifu.lg.jp/kurashi/kokusai-koryu/kaigai-senryaku/chuzai.html</t>
    <phoneticPr fontId="3"/>
  </si>
  <si>
    <t>中国駐在員事務所</t>
    <rPh sb="0" eb="2">
      <t>チュウゴク</t>
    </rPh>
    <rPh sb="2" eb="5">
      <t>チュウザイイン</t>
    </rPh>
    <rPh sb="5" eb="7">
      <t>ジム</t>
    </rPh>
    <rPh sb="7" eb="8">
      <t>ショ</t>
    </rPh>
    <phoneticPr fontId="3"/>
  </si>
  <si>
    <t>H6</t>
    <phoneticPr fontId="3"/>
  </si>
  <si>
    <t>経済成長が著しく、企業の進出が顕著な中国における本県企業の活動を支援する。</t>
    <phoneticPr fontId="3"/>
  </si>
  <si>
    <t>・友好提携を結んでいる中国・浙江省と交流事業に関する現地調整、情報収集　　　　　　　　　　　　　　　　　　　　　　　　　　　　　　　　　　　　　　　　　　　　　　　　　　　　　　　　　　　　　　　・富士山静岡空港の中国航路開設業務への支援
・静岡県の観光情報の提供
・県内企業からのビジネス相談応対、県内企業への各種情報提供
・静岡県と中国との経済・文化等の交流促進
・中国の社会、経済、市場動向等の情報収集及び提供
・帰国子女などに関する情報提供　　　　　　</t>
    <rPh sb="1" eb="3">
      <t>ユウコウ</t>
    </rPh>
    <rPh sb="3" eb="5">
      <t>テイケイ</t>
    </rPh>
    <rPh sb="6" eb="7">
      <t>ムス</t>
    </rPh>
    <rPh sb="11" eb="13">
      <t>チュウゴク</t>
    </rPh>
    <rPh sb="18" eb="20">
      <t>コウリュウ</t>
    </rPh>
    <rPh sb="20" eb="22">
      <t>ジギョウ</t>
    </rPh>
    <rPh sb="23" eb="24">
      <t>カン</t>
    </rPh>
    <rPh sb="26" eb="28">
      <t>ゲンチ</t>
    </rPh>
    <rPh sb="28" eb="30">
      <t>チョウセイ</t>
    </rPh>
    <rPh sb="31" eb="33">
      <t>ジョウホウ</t>
    </rPh>
    <rPh sb="33" eb="35">
      <t>シュウシュウ</t>
    </rPh>
    <phoneticPr fontId="3"/>
  </si>
  <si>
    <t>http://www.shizuokash.com/</t>
    <phoneticPr fontId="3"/>
  </si>
  <si>
    <t>アジア地域、特に中国と本県の経済交流を一層強化するための拠点として設置。県内中小企業の海外事業活動支援、観光客誘致、外資系企業誘致、現地の投資環境・市場調査等の情報収集などを行う。</t>
    <rPh sb="3" eb="5">
      <t>チイキ</t>
    </rPh>
    <rPh sb="6" eb="7">
      <t>トク</t>
    </rPh>
    <rPh sb="8" eb="10">
      <t>チュウゴク</t>
    </rPh>
    <rPh sb="11" eb="12">
      <t>ホン</t>
    </rPh>
    <rPh sb="12" eb="13">
      <t>ケン</t>
    </rPh>
    <rPh sb="58" eb="60">
      <t>ガイシ</t>
    </rPh>
    <rPh sb="60" eb="61">
      <t>ケイ</t>
    </rPh>
    <rPh sb="61" eb="63">
      <t>キギョウ</t>
    </rPh>
    <rPh sb="63" eb="65">
      <t>ユウチ</t>
    </rPh>
    <phoneticPr fontId="3"/>
  </si>
  <si>
    <t>県内中小企業海外事業活動支援
　　情報収集・情報提供
進出企業支援
外客誘致促進
　　観光展等への出展
　　旅行代理店等へのPR
対内投資促進
　　投資ｾﾐﾅｰへの参加
　　有望企業の発堀
　　企業訪問個別PR</t>
    <phoneticPr fontId="3"/>
  </si>
  <si>
    <t>http://www.pref.aichi.jp/ricchitsusho/gaikoku/center.html</t>
    <phoneticPr fontId="3"/>
  </si>
  <si>
    <t>愛知県サポートデスク（中国江蘇省）</t>
    <rPh sb="0" eb="3">
      <t>アイチケン</t>
    </rPh>
    <rPh sb="11" eb="13">
      <t>チュウゴク</t>
    </rPh>
    <rPh sb="13" eb="15">
      <t>コウソ</t>
    </rPh>
    <rPh sb="15" eb="16">
      <t>ショウ</t>
    </rPh>
    <phoneticPr fontId="3"/>
  </si>
  <si>
    <t>南京</t>
    <rPh sb="0" eb="2">
      <t>ナンキン</t>
    </rPh>
    <phoneticPr fontId="3"/>
  </si>
  <si>
    <t>本県と中国・江蘇省との経済連携の一環として、江蘇省で事業を展開する既進出県内企業及び今後江蘇省への進出を検討する県内企業を現地で支援するため。</t>
    <rPh sb="0" eb="2">
      <t>ホンケン</t>
    </rPh>
    <rPh sb="3" eb="5">
      <t>チュウゴク</t>
    </rPh>
    <rPh sb="6" eb="8">
      <t>コウソ</t>
    </rPh>
    <rPh sb="8" eb="9">
      <t>ショウ</t>
    </rPh>
    <rPh sb="11" eb="13">
      <t>ケイザイ</t>
    </rPh>
    <rPh sb="13" eb="15">
      <t>レンケイ</t>
    </rPh>
    <rPh sb="16" eb="18">
      <t>イッカン</t>
    </rPh>
    <rPh sb="22" eb="24">
      <t>コウソ</t>
    </rPh>
    <rPh sb="24" eb="25">
      <t>ショウ</t>
    </rPh>
    <rPh sb="26" eb="28">
      <t>ジギョウ</t>
    </rPh>
    <rPh sb="29" eb="31">
      <t>テンカイ</t>
    </rPh>
    <rPh sb="33" eb="34">
      <t>スデ</t>
    </rPh>
    <rPh sb="34" eb="36">
      <t>シンシュツ</t>
    </rPh>
    <rPh sb="36" eb="38">
      <t>ケンナイ</t>
    </rPh>
    <rPh sb="38" eb="40">
      <t>キギョウ</t>
    </rPh>
    <rPh sb="40" eb="41">
      <t>オヨ</t>
    </rPh>
    <rPh sb="42" eb="44">
      <t>コンゴ</t>
    </rPh>
    <rPh sb="44" eb="46">
      <t>コウソ</t>
    </rPh>
    <rPh sb="46" eb="47">
      <t>ショウ</t>
    </rPh>
    <rPh sb="49" eb="51">
      <t>シンシュツ</t>
    </rPh>
    <rPh sb="52" eb="54">
      <t>ケントウ</t>
    </rPh>
    <rPh sb="56" eb="58">
      <t>ケンナイ</t>
    </rPh>
    <rPh sb="58" eb="60">
      <t>キギョウ</t>
    </rPh>
    <rPh sb="61" eb="63">
      <t>ゲンチ</t>
    </rPh>
    <rPh sb="64" eb="66">
      <t>シエン</t>
    </rPh>
    <phoneticPr fontId="3"/>
  </si>
  <si>
    <t>本県進出企業間のネットワーク形成
本県と江蘇省政府との協議等、情報収集
企業からの相談対応、情報収集
本県業務への協力</t>
    <rPh sb="0" eb="2">
      <t>ホンケン</t>
    </rPh>
    <rPh sb="2" eb="4">
      <t>シンシュツ</t>
    </rPh>
    <rPh sb="4" eb="6">
      <t>キギョウ</t>
    </rPh>
    <rPh sb="6" eb="7">
      <t>アイダ</t>
    </rPh>
    <rPh sb="14" eb="16">
      <t>ケイセイ</t>
    </rPh>
    <rPh sb="17" eb="19">
      <t>ホンケン</t>
    </rPh>
    <rPh sb="20" eb="22">
      <t>コウソ</t>
    </rPh>
    <rPh sb="22" eb="23">
      <t>ショウ</t>
    </rPh>
    <rPh sb="23" eb="25">
      <t>セイフ</t>
    </rPh>
    <rPh sb="27" eb="30">
      <t>キョウギトウ</t>
    </rPh>
    <rPh sb="31" eb="33">
      <t>ジョウホウ</t>
    </rPh>
    <rPh sb="33" eb="35">
      <t>シュウシュウ</t>
    </rPh>
    <rPh sb="36" eb="38">
      <t>キギョウ</t>
    </rPh>
    <rPh sb="41" eb="43">
      <t>ソウダン</t>
    </rPh>
    <rPh sb="43" eb="45">
      <t>タイオウ</t>
    </rPh>
    <rPh sb="46" eb="48">
      <t>ジョウホウ</t>
    </rPh>
    <rPh sb="48" eb="50">
      <t>シュウシュウ</t>
    </rPh>
    <rPh sb="51" eb="53">
      <t>ホンケン</t>
    </rPh>
    <rPh sb="53" eb="55">
      <t>ギョウム</t>
    </rPh>
    <rPh sb="57" eb="59">
      <t>キョウリョク</t>
    </rPh>
    <phoneticPr fontId="3"/>
  </si>
  <si>
    <t>三重県中国ビジネスサポートデスク</t>
    <rPh sb="0" eb="3">
      <t>ミエケン</t>
    </rPh>
    <rPh sb="3" eb="5">
      <t>チュウゴク</t>
    </rPh>
    <phoneticPr fontId="3"/>
  </si>
  <si>
    <r>
      <t>県内企業の国際競争力向上、持続可能かつ自律的な産業構造の実現を目指して、東アジアの経済成長を本県産業の発展につなげるため、県内中小企業の海外事業展開を</t>
    </r>
    <r>
      <rPr>
        <sz val="10"/>
        <color indexed="8"/>
        <rFont val="ＭＳ Ｐゴシック"/>
        <family val="3"/>
        <charset val="128"/>
      </rPr>
      <t>中華人民共和国内及び日本国内で支援することにより、ビジネスチャンスの拡大につなげるため</t>
    </r>
    <rPh sb="83" eb="84">
      <t>オヨ</t>
    </rPh>
    <rPh sb="85" eb="87">
      <t>ニホン</t>
    </rPh>
    <rPh sb="87" eb="89">
      <t>コクナイ</t>
    </rPh>
    <phoneticPr fontId="3"/>
  </si>
  <si>
    <t xml:space="preserve">・海外事業展開のモデル事例、現地専門家情報の収集と活用　　
・三重県からのミッション団等の受入れ、見本市出展等に関する現地アレンジ、商談機会の設定、現地案内等
・商談会の開催　１回以上、企業訪問対応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
</t>
    <phoneticPr fontId="3"/>
  </si>
  <si>
    <t>http://www.mie-asia.jp/</t>
    <phoneticPr fontId="3"/>
  </si>
  <si>
    <t>滋賀県</t>
    <rPh sb="0" eb="3">
      <t>シガケン</t>
    </rPh>
    <phoneticPr fontId="3"/>
  </si>
  <si>
    <t>滋賀県経済交流駐在員</t>
    <rPh sb="0" eb="3">
      <t>シガケン</t>
    </rPh>
    <rPh sb="3" eb="5">
      <t>ケイザイ</t>
    </rPh>
    <rPh sb="5" eb="7">
      <t>コウリュウ</t>
    </rPh>
    <rPh sb="7" eb="10">
      <t>チュウザイイン</t>
    </rPh>
    <phoneticPr fontId="3"/>
  </si>
  <si>
    <t>湖南省</t>
  </si>
  <si>
    <t>機関等派遣（湖南省外事僑弁公室）</t>
    <rPh sb="0" eb="3">
      <t>キカントウ</t>
    </rPh>
    <rPh sb="3" eb="5">
      <t>ハケン</t>
    </rPh>
    <rPh sb="6" eb="9">
      <t>コナンショウ</t>
    </rPh>
    <rPh sb="9" eb="11">
      <t>ガイジ</t>
    </rPh>
    <rPh sb="11" eb="12">
      <t>ギョウ</t>
    </rPh>
    <rPh sb="12" eb="13">
      <t>ベン</t>
    </rPh>
    <rPh sb="13" eb="15">
      <t>コウシツ</t>
    </rPh>
    <phoneticPr fontId="3"/>
  </si>
  <si>
    <t>観光交流局国際室</t>
    <rPh sb="0" eb="2">
      <t>カンコウ</t>
    </rPh>
    <rPh sb="2" eb="4">
      <t>コウリュウ</t>
    </rPh>
    <rPh sb="4" eb="5">
      <t>キョク</t>
    </rPh>
    <rPh sb="5" eb="7">
      <t>コクサイ</t>
    </rPh>
    <rPh sb="7" eb="8">
      <t>シツ</t>
    </rPh>
    <phoneticPr fontId="3"/>
  </si>
  <si>
    <t>滋賀県の友好都市である中国湖南省に本県経済交流駐在員を配置することにより、今まで培ってきた強固な関係を活用し、国際経済交流の推進を図り、県内経済の活性化を促進する（経済交流駐在員の前身として平成元年より海外長期派遣研修生を同省に派遣している。）</t>
    <rPh sb="0" eb="3">
      <t>シガケン</t>
    </rPh>
    <rPh sb="4" eb="6">
      <t>ユウコウ</t>
    </rPh>
    <rPh sb="6" eb="8">
      <t>トシ</t>
    </rPh>
    <rPh sb="11" eb="13">
      <t>チュウゴク</t>
    </rPh>
    <rPh sb="13" eb="15">
      <t>コナン</t>
    </rPh>
    <rPh sb="15" eb="16">
      <t>ショウ</t>
    </rPh>
    <rPh sb="17" eb="19">
      <t>ホンケン</t>
    </rPh>
    <rPh sb="19" eb="21">
      <t>ケイザイ</t>
    </rPh>
    <rPh sb="21" eb="23">
      <t>コウリュウ</t>
    </rPh>
    <rPh sb="23" eb="26">
      <t>チュウザイイン</t>
    </rPh>
    <rPh sb="27" eb="29">
      <t>ハイチ</t>
    </rPh>
    <rPh sb="37" eb="38">
      <t>イマ</t>
    </rPh>
    <rPh sb="40" eb="41">
      <t>ツチカ</t>
    </rPh>
    <rPh sb="45" eb="47">
      <t>キョウコ</t>
    </rPh>
    <rPh sb="48" eb="50">
      <t>カンケイ</t>
    </rPh>
    <rPh sb="51" eb="53">
      <t>カツヨウ</t>
    </rPh>
    <rPh sb="55" eb="57">
      <t>コクサイ</t>
    </rPh>
    <rPh sb="57" eb="59">
      <t>ケイザイ</t>
    </rPh>
    <rPh sb="59" eb="61">
      <t>コウリュウ</t>
    </rPh>
    <rPh sb="62" eb="64">
      <t>スイシン</t>
    </rPh>
    <rPh sb="65" eb="66">
      <t>ハカ</t>
    </rPh>
    <rPh sb="68" eb="70">
      <t>ケンナイ</t>
    </rPh>
    <rPh sb="70" eb="72">
      <t>ケイザイ</t>
    </rPh>
    <rPh sb="73" eb="76">
      <t>カッセイカ</t>
    </rPh>
    <rPh sb="77" eb="79">
      <t>ソクシン</t>
    </rPh>
    <rPh sb="82" eb="84">
      <t>ケイザイ</t>
    </rPh>
    <rPh sb="84" eb="86">
      <t>コウリュウ</t>
    </rPh>
    <rPh sb="86" eb="89">
      <t>チュウザイイン</t>
    </rPh>
    <rPh sb="90" eb="91">
      <t>マエ</t>
    </rPh>
    <rPh sb="95" eb="97">
      <t>ヘイセイ</t>
    </rPh>
    <rPh sb="97" eb="99">
      <t>ガンネン</t>
    </rPh>
    <rPh sb="101" eb="103">
      <t>カイガイ</t>
    </rPh>
    <rPh sb="103" eb="105">
      <t>チョウキ</t>
    </rPh>
    <rPh sb="105" eb="107">
      <t>ハケン</t>
    </rPh>
    <rPh sb="107" eb="110">
      <t>ケンシュウセイ</t>
    </rPh>
    <rPh sb="111" eb="112">
      <t>ドウ</t>
    </rPh>
    <rPh sb="112" eb="113">
      <t>ショウ</t>
    </rPh>
    <rPh sb="114" eb="116">
      <t>ハケン</t>
    </rPh>
    <phoneticPr fontId="3"/>
  </si>
  <si>
    <t>・湖南省をはじめ、中国国内での滋賀県企業の経済活動支援。
・湖南省との経済交流促進。</t>
    <phoneticPr fontId="3"/>
  </si>
  <si>
    <t>京都府</t>
    <rPh sb="0" eb="3">
      <t>キョウトフ</t>
    </rPh>
    <phoneticPr fontId="3"/>
  </si>
  <si>
    <t>京都府上海ビジネスサポートセンター</t>
    <rPh sb="0" eb="3">
      <t>キョウトフ</t>
    </rPh>
    <rPh sb="3" eb="5">
      <t>シャンハイ</t>
    </rPh>
    <phoneticPr fontId="3"/>
  </si>
  <si>
    <t>独自海外事務所（公益財団法人京都産業２１上海代表処）</t>
    <rPh sb="0" eb="2">
      <t>ドクジ</t>
    </rPh>
    <rPh sb="2" eb="4">
      <t>カイガイ</t>
    </rPh>
    <rPh sb="4" eb="6">
      <t>ジム</t>
    </rPh>
    <rPh sb="6" eb="7">
      <t>ショ</t>
    </rPh>
    <rPh sb="8" eb="10">
      <t>コウエキ</t>
    </rPh>
    <rPh sb="14" eb="18">
      <t>キョウトサンギョウ</t>
    </rPh>
    <rPh sb="20" eb="22">
      <t>シャンハイ</t>
    </rPh>
    <rPh sb="22" eb="25">
      <t>ダイヒョウショ</t>
    </rPh>
    <phoneticPr fontId="3"/>
  </si>
  <si>
    <t>商工労働観光部海外経済課</t>
    <rPh sb="0" eb="2">
      <t>ショウコウ</t>
    </rPh>
    <rPh sb="2" eb="4">
      <t>ロウドウ</t>
    </rPh>
    <rPh sb="4" eb="6">
      <t>カンコウ</t>
    </rPh>
    <rPh sb="6" eb="7">
      <t>ブ</t>
    </rPh>
    <rPh sb="7" eb="9">
      <t>カイガイ</t>
    </rPh>
    <rPh sb="9" eb="11">
      <t>ケイザイ</t>
    </rPh>
    <rPh sb="11" eb="12">
      <t>カ</t>
    </rPh>
    <phoneticPr fontId="3"/>
  </si>
  <si>
    <t>京都中小企業の中国市場開拓支援</t>
    <rPh sb="0" eb="2">
      <t>キョウト</t>
    </rPh>
    <rPh sb="2" eb="6">
      <t>チュウショウキギョウ</t>
    </rPh>
    <rPh sb="7" eb="9">
      <t>チュウゴク</t>
    </rPh>
    <rPh sb="9" eb="11">
      <t>シジョウ</t>
    </rPh>
    <rPh sb="11" eb="13">
      <t>カイタク</t>
    </rPh>
    <rPh sb="13" eb="15">
      <t>シエン</t>
    </rPh>
    <phoneticPr fontId="3"/>
  </si>
  <si>
    <t>・販路開拓、事業提携・契約サポート等
・現地法人・駐在員事務所の設立、財務・税務・労務問題、投資・貿易等
・中国企業ニーズ調査、情報発信　　など</t>
    <phoneticPr fontId="3"/>
  </si>
  <si>
    <t>http://www.ki21-cn.com/</t>
    <phoneticPr fontId="3"/>
  </si>
  <si>
    <t>上海事務所</t>
    <rPh sb="0" eb="2">
      <t>シャンハイ</t>
    </rPh>
    <rPh sb="2" eb="4">
      <t>ジム</t>
    </rPh>
    <rPh sb="4" eb="5">
      <t>ショ</t>
    </rPh>
    <phoneticPr fontId="3"/>
  </si>
  <si>
    <t>S60</t>
    <phoneticPr fontId="3"/>
  </si>
  <si>
    <t>・市場としての有望性あり、友好交流先として設置</t>
    <phoneticPr fontId="3"/>
  </si>
  <si>
    <t>・経済交流をはじめ、観光や友好交流など多様な地域間交流の拠点
・政府機関、経済団体等との幅広い人的ネットワークづくり
・現地情報収集と大阪のプロモーション(大阪情報の発信）
・中小企業の進出拠点支援</t>
    <phoneticPr fontId="3"/>
  </si>
  <si>
    <t>華南・大阪ビジネスサポートデスク</t>
    <rPh sb="0" eb="2">
      <t>カナン</t>
    </rPh>
    <rPh sb="3" eb="5">
      <t>オオサカ</t>
    </rPh>
    <phoneticPr fontId="3"/>
  </si>
  <si>
    <t>広州市</t>
    <rPh sb="0" eb="2">
      <t>コウシュウ</t>
    </rPh>
    <rPh sb="2" eb="3">
      <t>シ</t>
    </rPh>
    <phoneticPr fontId="3"/>
  </si>
  <si>
    <t>業務委託契約（広州伊藤忠商事有限公司）</t>
    <rPh sb="0" eb="6">
      <t>ギョウムイタクケイヤク</t>
    </rPh>
    <rPh sb="7" eb="9">
      <t>コウシュウ</t>
    </rPh>
    <rPh sb="9" eb="12">
      <t>イトウチュウ</t>
    </rPh>
    <rPh sb="12" eb="14">
      <t>ショウジ</t>
    </rPh>
    <rPh sb="14" eb="16">
      <t>ユウゲン</t>
    </rPh>
    <rPh sb="16" eb="18">
      <t>コウシ</t>
    </rPh>
    <phoneticPr fontId="3"/>
  </si>
  <si>
    <t>H19</t>
    <phoneticPr fontId="3"/>
  </si>
  <si>
    <t>兵庫県</t>
    <rPh sb="0" eb="3">
      <t>ヒョウゴケン</t>
    </rPh>
    <phoneticPr fontId="3"/>
  </si>
  <si>
    <t>兵庫県香港連絡事務所</t>
    <rPh sb="0" eb="3">
      <t>ヒョウゴケン</t>
    </rPh>
    <rPh sb="3" eb="5">
      <t>ホンコン</t>
    </rPh>
    <rPh sb="5" eb="7">
      <t>レンラク</t>
    </rPh>
    <rPh sb="7" eb="9">
      <t>ジム</t>
    </rPh>
    <rPh sb="9" eb="10">
      <t>ショ</t>
    </rPh>
    <phoneticPr fontId="3"/>
  </si>
  <si>
    <t>産業労働部国際局国際交流課</t>
    <rPh sb="0" eb="2">
      <t>サンギョウ</t>
    </rPh>
    <rPh sb="2" eb="4">
      <t>ロウドウ</t>
    </rPh>
    <rPh sb="4" eb="5">
      <t>ブ</t>
    </rPh>
    <rPh sb="5" eb="7">
      <t>コクサイ</t>
    </rPh>
    <rPh sb="7" eb="8">
      <t>キョク</t>
    </rPh>
    <rPh sb="8" eb="10">
      <t>コクサイ</t>
    </rPh>
    <rPh sb="10" eb="13">
      <t>コウリュウカ</t>
    </rPh>
    <phoneticPr fontId="3"/>
  </si>
  <si>
    <t>本県と友好提携関係にある中国広東省、海南省との交流を促進するため</t>
    <phoneticPr fontId="3"/>
  </si>
  <si>
    <t>広東省、海南省との姉妹校流の強化
国際経済交流の支援
本県が実施する各種経済交流事業の支援</t>
    <phoneticPr fontId="3"/>
  </si>
  <si>
    <t>和歌山県</t>
    <rPh sb="0" eb="4">
      <t>ワカヤマケン</t>
    </rPh>
    <phoneticPr fontId="3"/>
  </si>
  <si>
    <t>中国ビジネスコーディネーター</t>
    <phoneticPr fontId="3"/>
  </si>
  <si>
    <t>H15</t>
    <phoneticPr fontId="3"/>
  </si>
  <si>
    <t>商工観光労働部企業政策局企業振興課</t>
    <rPh sb="0" eb="2">
      <t>ショウコウ</t>
    </rPh>
    <rPh sb="2" eb="4">
      <t>カンコウ</t>
    </rPh>
    <rPh sb="4" eb="7">
      <t>ロウドウブ</t>
    </rPh>
    <rPh sb="7" eb="9">
      <t>キギョウ</t>
    </rPh>
    <rPh sb="9" eb="12">
      <t>セイサクキョク</t>
    </rPh>
    <rPh sb="12" eb="14">
      <t>キギョウ</t>
    </rPh>
    <rPh sb="14" eb="17">
      <t>シンコウカ</t>
    </rPh>
    <phoneticPr fontId="3"/>
  </si>
  <si>
    <t>経済発展が著しい中国との地域間経済交流を促進するため</t>
    <phoneticPr fontId="3"/>
  </si>
  <si>
    <t>中国企業との商談アレンジ、中国訪問時アテンド、通訳、提携等の相談、契約アドバイス、官公署届出アドバイス、専門家紹介など、ニーズに応じ企業活動をサポート。</t>
    <phoneticPr fontId="3"/>
  </si>
  <si>
    <t>http://www.pref.wakayama.lg.jp/prefg/061000/support/support.html</t>
    <phoneticPr fontId="3"/>
  </si>
  <si>
    <t>岡山県上海事務所</t>
    <rPh sb="0" eb="3">
      <t>オカヤマケン</t>
    </rPh>
    <rPh sb="3" eb="5">
      <t>シャンハイ</t>
    </rPh>
    <rPh sb="5" eb="7">
      <t>ジム</t>
    </rPh>
    <rPh sb="7" eb="8">
      <t>ショ</t>
    </rPh>
    <phoneticPr fontId="3"/>
  </si>
  <si>
    <t xml:space="preserve">H9
（H21から業務委託）
</t>
    <rPh sb="9" eb="11">
      <t>ギョウム</t>
    </rPh>
    <rPh sb="11" eb="13">
      <t>イタク</t>
    </rPh>
    <phoneticPr fontId="3"/>
  </si>
  <si>
    <t>・現地での事業展開に関するアドバイス
・商談先企業の紹介やアポイントメントの手配
・現地事情のレクチャー
・見本市・商談会への出展支援
・視察先の紹介や同行
・その他現地情報の収集・提供
等</t>
    <rPh sb="69" eb="72">
      <t>シサツサキ</t>
    </rPh>
    <rPh sb="73" eb="75">
      <t>ショウカイ</t>
    </rPh>
    <rPh sb="76" eb="78">
      <t>ドウコウ</t>
    </rPh>
    <phoneticPr fontId="3"/>
  </si>
  <si>
    <t>※大連ビジネスサポートデスクは2013年3月をもって廃止し、岡山県上海事務所に統合している。</t>
    <phoneticPr fontId="1"/>
  </si>
  <si>
    <t>広島県</t>
    <rPh sb="0" eb="3">
      <t>ヒロシマケン</t>
    </rPh>
    <phoneticPr fontId="3"/>
  </si>
  <si>
    <t>広島上海事務所</t>
    <rPh sb="0" eb="2">
      <t>ヒロシマ</t>
    </rPh>
    <rPh sb="2" eb="4">
      <t>シャンハイ</t>
    </rPh>
    <rPh sb="4" eb="6">
      <t>ジム</t>
    </rPh>
    <rPh sb="6" eb="7">
      <t>ショ</t>
    </rPh>
    <phoneticPr fontId="3"/>
  </si>
  <si>
    <t>公益財団法人ひろしま産業振興機構</t>
    <rPh sb="0" eb="2">
      <t>コウエキ</t>
    </rPh>
    <rPh sb="2" eb="4">
      <t>ザイダン</t>
    </rPh>
    <rPh sb="4" eb="6">
      <t>ホウジン</t>
    </rPh>
    <rPh sb="10" eb="12">
      <t>サンギョウ</t>
    </rPh>
    <rPh sb="12" eb="14">
      <t>シンコウ</t>
    </rPh>
    <rPh sb="14" eb="16">
      <t>キコウ</t>
    </rPh>
    <phoneticPr fontId="3"/>
  </si>
  <si>
    <t>県内企業の海外ビジネスを総合的に支援することにより，県内産業のグローバル化を促進するため</t>
    <phoneticPr fontId="3"/>
  </si>
  <si>
    <t>現地の経済関連情報の収集・提供，広島県等の宣伝・紹介，県内企業の個別依頼に基づく関係機関等との連絡調整，商談会・ミッション等のための現地企業の調査等</t>
    <phoneticPr fontId="3"/>
  </si>
  <si>
    <t>広島・四川経済交流事務所</t>
    <phoneticPr fontId="3"/>
  </si>
  <si>
    <t>成都</t>
    <rPh sb="0" eb="2">
      <t>セイト</t>
    </rPh>
    <phoneticPr fontId="3"/>
  </si>
  <si>
    <t>商工労働局海外ビジネス課</t>
    <rPh sb="2" eb="4">
      <t>ロウドウ</t>
    </rPh>
    <rPh sb="4" eb="5">
      <t>キョク</t>
    </rPh>
    <rPh sb="5" eb="7">
      <t>カイガイ</t>
    </rPh>
    <rPh sb="11" eb="12">
      <t>カ</t>
    </rPh>
    <phoneticPr fontId="3"/>
  </si>
  <si>
    <t>中国の成長市場を獲得し県経済の持続的成長を図るため，県内企業が中国・四川省でビジネス活動を展開する際の相談・情報提供及び業務支援拠点として開設</t>
    <phoneticPr fontId="3"/>
  </si>
  <si>
    <t xml:space="preserve">県内企業に対する相談窓口業務及び個別支援業務 （販路拡大，現地進出（独資・合弁），対日投資など），四川省政府との連絡・調整，現地ネットワークの構築・運営，県事業の実施（商談会，物産展，展示会への参加など）にかかる連絡・調整等
</t>
    <phoneticPr fontId="3"/>
  </si>
  <si>
    <t>http://www.pref.hiroshima.lg.jp/soshiki/77/shisenjimusyo-annai.html</t>
    <phoneticPr fontId="3"/>
  </si>
  <si>
    <t>徳島県</t>
  </si>
  <si>
    <t>徳島県上海事務所</t>
  </si>
  <si>
    <t>中国</t>
  </si>
  <si>
    <t>a</t>
  </si>
  <si>
    <t>独自海外事務所</t>
  </si>
  <si>
    <t>H22</t>
  </si>
  <si>
    <t>商工労働部観光国際局国際戦略課グローバル戦略室</t>
  </si>
  <si>
    <t>巨大市場として有望性が注目される中国における、観光誘客と県内企業の海外展開の支援等のため</t>
  </si>
  <si>
    <t>・経済交流をはじめ、観光や友好交流など多様な地域間交流の拠点
・政府機関、経済団体等との幅広い人的ネットワークづくり
・現地情報収集と徳島のプロモーション(徳島情報の発信）
・中小企業の進出拠点支援　　　　　　・観光客誘致の推進
・中小企業の販路開拓支援</t>
  </si>
  <si>
    <t>http://www.dedao-tokushima.com/index.html</t>
  </si>
  <si>
    <t>香川県</t>
    <rPh sb="0" eb="3">
      <t>カガワケン</t>
    </rPh>
    <phoneticPr fontId="3"/>
  </si>
  <si>
    <t>上海ビジネスサポーター</t>
    <rPh sb="0" eb="2">
      <t>シャンハイ</t>
    </rPh>
    <phoneticPr fontId="3"/>
  </si>
  <si>
    <t>県内企業が上海地域で行う事業展開を現地で支援するため</t>
    <rPh sb="5" eb="7">
      <t>シャンハイ</t>
    </rPh>
    <rPh sb="7" eb="9">
      <t>チイキ</t>
    </rPh>
    <rPh sb="10" eb="11">
      <t>オコナ</t>
    </rPh>
    <rPh sb="12" eb="14">
      <t>ジギョウ</t>
    </rPh>
    <rPh sb="14" eb="16">
      <t>テンカイ</t>
    </rPh>
    <rPh sb="17" eb="19">
      <t>ゲンチ</t>
    </rPh>
    <rPh sb="20" eb="22">
      <t>シエン</t>
    </rPh>
    <phoneticPr fontId="3"/>
  </si>
  <si>
    <t>・現地視察等に対する事前相談、企画提案、アポイント手配
・現地視察等に対するアテンド、通訳
・簡易なビジネス相談や市場調査
・現地ビジネス情報提供(月１回)</t>
    <rPh sb="1" eb="3">
      <t>ゲンチ</t>
    </rPh>
    <rPh sb="3" eb="5">
      <t>シサツ</t>
    </rPh>
    <rPh sb="5" eb="6">
      <t>トウ</t>
    </rPh>
    <rPh sb="7" eb="8">
      <t>タイ</t>
    </rPh>
    <rPh sb="10" eb="12">
      <t>ジゼン</t>
    </rPh>
    <rPh sb="12" eb="14">
      <t>ソウダン</t>
    </rPh>
    <rPh sb="15" eb="17">
      <t>キカク</t>
    </rPh>
    <rPh sb="17" eb="19">
      <t>テイアン</t>
    </rPh>
    <rPh sb="25" eb="27">
      <t>テハイ</t>
    </rPh>
    <rPh sb="29" eb="31">
      <t>ゲンチ</t>
    </rPh>
    <rPh sb="31" eb="33">
      <t>シサツ</t>
    </rPh>
    <rPh sb="33" eb="34">
      <t>トウ</t>
    </rPh>
    <rPh sb="35" eb="36">
      <t>タイ</t>
    </rPh>
    <rPh sb="43" eb="45">
      <t>ツウヤク</t>
    </rPh>
    <rPh sb="47" eb="49">
      <t>カンイ</t>
    </rPh>
    <rPh sb="54" eb="56">
      <t>ソウダン</t>
    </rPh>
    <rPh sb="57" eb="59">
      <t>シジョウ</t>
    </rPh>
    <rPh sb="59" eb="61">
      <t>チョウサ</t>
    </rPh>
    <rPh sb="63" eb="65">
      <t>ゲンチ</t>
    </rPh>
    <rPh sb="69" eb="71">
      <t>ジョウホウ</t>
    </rPh>
    <rPh sb="71" eb="73">
      <t>テイキョウ</t>
    </rPh>
    <rPh sb="74" eb="75">
      <t>ツキ</t>
    </rPh>
    <rPh sb="76" eb="77">
      <t>カイ</t>
    </rPh>
    <phoneticPr fontId="3"/>
  </si>
  <si>
    <t>http://www.pref.kagawa.lg.jp/kgwpub/pub/cms/detail.php?id=14131&amp;og=15110</t>
    <phoneticPr fontId="3"/>
  </si>
  <si>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3"/>
  </si>
  <si>
    <t>上海ビジネスサポートデスク</t>
    <rPh sb="0" eb="2">
      <t>シャンハイ</t>
    </rPh>
    <phoneticPr fontId="3"/>
  </si>
  <si>
    <t>産業政策課</t>
    <rPh sb="0" eb="2">
      <t>サンギョウ</t>
    </rPh>
    <rPh sb="2" eb="5">
      <t>セイサクカ</t>
    </rPh>
    <phoneticPr fontId="3"/>
  </si>
  <si>
    <t>県内企業が上海地域で行う事業展開を支援するため</t>
    <rPh sb="5" eb="7">
      <t>シャンハイ</t>
    </rPh>
    <rPh sb="7" eb="9">
      <t>チイキ</t>
    </rPh>
    <rPh sb="10" eb="11">
      <t>オコナ</t>
    </rPh>
    <rPh sb="12" eb="14">
      <t>ジギョウ</t>
    </rPh>
    <rPh sb="14" eb="16">
      <t>テンカイ</t>
    </rPh>
    <rPh sb="17" eb="19">
      <t>シエン</t>
    </rPh>
    <phoneticPr fontId="3"/>
  </si>
  <si>
    <t>・利用対象地域でのビジネス展開に関するアドバイス
・利用対象地域に関する情報の提供
・商談先企業の紹介及びアポイントメントの手配
・企業信用調査
・見本市・商談会への出展支援　</t>
    <phoneticPr fontId="3"/>
  </si>
  <si>
    <t>http://www.pref.kagawa.lg.jp/kgwpub/pub/yousikidwnld/yousiki_detail.php?id=440t0534y8</t>
    <phoneticPr fontId="3"/>
  </si>
  <si>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3"/>
  </si>
  <si>
    <t>高知県上海事務所</t>
    <rPh sb="0" eb="3">
      <t>コウチケン</t>
    </rPh>
    <rPh sb="3" eb="5">
      <t>シャンハイ</t>
    </rPh>
    <rPh sb="5" eb="7">
      <t>ジム</t>
    </rPh>
    <rPh sb="7" eb="8">
      <t>ショ</t>
    </rPh>
    <phoneticPr fontId="3"/>
  </si>
  <si>
    <t>独自海外事務所（管理運営は（公社）高知県貿易協会に委託）</t>
    <rPh sb="0" eb="2">
      <t>ドクジ</t>
    </rPh>
    <rPh sb="2" eb="4">
      <t>カイガイ</t>
    </rPh>
    <rPh sb="4" eb="6">
      <t>ジム</t>
    </rPh>
    <rPh sb="6" eb="7">
      <t>ショ</t>
    </rPh>
    <rPh sb="8" eb="10">
      <t>カンリ</t>
    </rPh>
    <rPh sb="10" eb="12">
      <t>ウンエイ</t>
    </rPh>
    <rPh sb="14" eb="15">
      <t>オオヤケ</t>
    </rPh>
    <rPh sb="15" eb="16">
      <t>シャ</t>
    </rPh>
    <rPh sb="17" eb="20">
      <t>コウチケン</t>
    </rPh>
    <rPh sb="20" eb="22">
      <t>ボウエキ</t>
    </rPh>
    <rPh sb="22" eb="24">
      <t>キョウカイ</t>
    </rPh>
    <rPh sb="25" eb="27">
      <t>イタク</t>
    </rPh>
    <phoneticPr fontId="3"/>
  </si>
  <si>
    <t>高知県との中国との経済交流の推進。
巨大市場として注目される中国における経済活動の拠点として、販路拡大、資材調達、生産拠点の設置等海外での事業展開を図る県内企業を支援し、県経済の国際化を図る。</t>
    <phoneticPr fontId="3"/>
  </si>
  <si>
    <t>http://www.kpta.or.jp/shanghai.html</t>
    <phoneticPr fontId="1"/>
  </si>
  <si>
    <t>福岡県香港事務所</t>
    <rPh sb="0" eb="3">
      <t>フクオカケン</t>
    </rPh>
    <rPh sb="3" eb="5">
      <t>ホンコン</t>
    </rPh>
    <rPh sb="5" eb="7">
      <t>ジム</t>
    </rPh>
    <rPh sb="7" eb="8">
      <t>ショ</t>
    </rPh>
    <phoneticPr fontId="3"/>
  </si>
  <si>
    <t>独自海外事務所</t>
    <phoneticPr fontId="3"/>
  </si>
  <si>
    <t>H15</t>
  </si>
  <si>
    <t>欧米企業の多くが地域統括拠点を構えるなど、アジアにおける国際ビジネスの中心であり、アジアのショーケースとしての機能を有する重要な都市であるため。</t>
    <rPh sb="55" eb="57">
      <t>キノウ</t>
    </rPh>
    <rPh sb="58" eb="59">
      <t>ユウ</t>
    </rPh>
    <rPh sb="64" eb="66">
      <t>トシ</t>
    </rPh>
    <phoneticPr fontId="3"/>
  </si>
  <si>
    <t>(1)県内企業のビジネス展開支援（貿易、進出、提携等）
(2）県産品販路開拓
(3)外国人観光客誘致
(4)海外企業誘致
(5)県産業プロジェクトの推進
(6)各種情報収集・提供</t>
    <rPh sb="36" eb="38">
      <t>カイタク</t>
    </rPh>
    <rPh sb="80" eb="82">
      <t>カクシュ</t>
    </rPh>
    <rPh sb="82" eb="84">
      <t>ジョウホウ</t>
    </rPh>
    <rPh sb="84" eb="86">
      <t>シュウシュウ</t>
    </rPh>
    <rPh sb="87" eb="89">
      <t>テイキョウ</t>
    </rPh>
    <phoneticPr fontId="3"/>
  </si>
  <si>
    <t>http://www.fukuoka.com.hk/</t>
    <phoneticPr fontId="3"/>
  </si>
  <si>
    <t>福岡県上海事務所</t>
    <rPh sb="0" eb="3">
      <t>フクオカケン</t>
    </rPh>
    <rPh sb="3" eb="5">
      <t>シャンハイ</t>
    </rPh>
    <rPh sb="5" eb="7">
      <t>ジム</t>
    </rPh>
    <rPh sb="7" eb="8">
      <t>ショ</t>
    </rPh>
    <phoneticPr fontId="3"/>
  </si>
  <si>
    <t>中国は日本の最大の貿易相手国であり、生産拠点のみならず、消費市場としての魅力も大きい。なかでも上海は華北・華中における経済的に最も重要な都市であるため。</t>
    <rPh sb="6" eb="8">
      <t>サイダイ</t>
    </rPh>
    <rPh sb="9" eb="11">
      <t>ボウエキ</t>
    </rPh>
    <rPh sb="11" eb="14">
      <t>アイテコク</t>
    </rPh>
    <rPh sb="18" eb="20">
      <t>セイサン</t>
    </rPh>
    <rPh sb="20" eb="22">
      <t>キョテン</t>
    </rPh>
    <rPh sb="28" eb="30">
      <t>ショウヒ</t>
    </rPh>
    <rPh sb="30" eb="32">
      <t>シジョウ</t>
    </rPh>
    <rPh sb="36" eb="38">
      <t>ミリョク</t>
    </rPh>
    <phoneticPr fontId="3"/>
  </si>
  <si>
    <t>(1)県内企業のビジネス展開支援（貿易、進出、提携等）
(2）県産品販路開拓
(3)外国人観光客誘致
(4)海外企業誘致
(5)県産業プロジェクトの推進
(6)江蘇省との友好交流の促進
(7)各種情報収集・提供</t>
    <rPh sb="36" eb="38">
      <t>カイタク</t>
    </rPh>
    <phoneticPr fontId="3"/>
  </si>
  <si>
    <t>http://www.fukuokash.com.cn/</t>
    <phoneticPr fontId="1"/>
  </si>
  <si>
    <t>佐賀県</t>
    <rPh sb="0" eb="2">
      <t>サガ</t>
    </rPh>
    <rPh sb="2" eb="3">
      <t>ケン</t>
    </rPh>
    <phoneticPr fontId="3"/>
  </si>
  <si>
    <t>佐賀県瀋陽代表事務所</t>
    <rPh sb="0" eb="3">
      <t>サガケン</t>
    </rPh>
    <rPh sb="3" eb="5">
      <t>シンヨウ</t>
    </rPh>
    <rPh sb="5" eb="7">
      <t>ダイヒョウ</t>
    </rPh>
    <rPh sb="7" eb="9">
      <t>ジム</t>
    </rPh>
    <rPh sb="9" eb="10">
      <t>ショ</t>
    </rPh>
    <phoneticPr fontId="3"/>
  </si>
  <si>
    <t>遼寧省瀋陽市</t>
    <rPh sb="0" eb="3">
      <t>リョウネイショウ</t>
    </rPh>
    <rPh sb="3" eb="5">
      <t>シンヨウ</t>
    </rPh>
    <rPh sb="5" eb="6">
      <t>シ</t>
    </rPh>
    <phoneticPr fontId="3"/>
  </si>
  <si>
    <t>農林水産商工本部
国際戦略グループ</t>
    <rPh sb="0" eb="2">
      <t>ノウリン</t>
    </rPh>
    <rPh sb="2" eb="4">
      <t>スイサン</t>
    </rPh>
    <rPh sb="4" eb="6">
      <t>ショウコウ</t>
    </rPh>
    <rPh sb="6" eb="8">
      <t>ホンブ</t>
    </rPh>
    <rPh sb="9" eb="11">
      <t>コクサイ</t>
    </rPh>
    <rPh sb="11" eb="13">
      <t>センリャク</t>
    </rPh>
    <phoneticPr fontId="3"/>
  </si>
  <si>
    <t>・佐賀県国際戦略「世界とつながる佐賀県行動計画」に基づく各種事業を効果的に展開していくため、最前線で業務を行う海外拠点を整備した。</t>
    <phoneticPr fontId="3"/>
  </si>
  <si>
    <t xml:space="preserve">①人的ネットワークの構築
   遼寧省の行政、産業界、教育界等とのネットワークの構築や遼寧省、佐賀県双方とゆかりのある人材とのネットワークの強化
②県産品の輸出促進
   佐賀県が誇る「有田磁器」等県産品紹介、販路開拓
③企業の海外展開支援
　遼寧省や周辺地域に所在する現地企業と県内企業との取引支援
④観光客の誘致
　瀋陽・大連 から 福岡便等を活用した誘客、華北地域からの教育旅行誘致
</t>
    <rPh sb="107" eb="109">
      <t>カイタク</t>
    </rPh>
    <phoneticPr fontId="3"/>
  </si>
  <si>
    <t>http://www.pref.saga.lg.jp/web/kensei/_1363/sekai-keikaku/kyoten.html</t>
    <phoneticPr fontId="3"/>
  </si>
  <si>
    <t>佐賀県香港代表事務所</t>
    <rPh sb="0" eb="3">
      <t>サガケン</t>
    </rPh>
    <rPh sb="3" eb="5">
      <t>ホンコン</t>
    </rPh>
    <rPh sb="5" eb="7">
      <t>ダイヒョウ</t>
    </rPh>
    <rPh sb="7" eb="9">
      <t>ジム</t>
    </rPh>
    <rPh sb="9" eb="10">
      <t>ショ</t>
    </rPh>
    <phoneticPr fontId="3"/>
  </si>
  <si>
    <t>香港特別行政区</t>
    <rPh sb="0" eb="2">
      <t>ホンコン</t>
    </rPh>
    <rPh sb="2" eb="4">
      <t>トクベツ</t>
    </rPh>
    <rPh sb="4" eb="7">
      <t>ギョウセイク</t>
    </rPh>
    <phoneticPr fontId="3"/>
  </si>
  <si>
    <t xml:space="preserve">①佐賀牛等県産品の販促・販路拡大支援
②県内企業と中国企業の取引促進
③香港や華南地域（広東省等）からの観光客誘致支援
④学校間での交流促進支援　　等
</t>
    <rPh sb="74" eb="75">
      <t>ナド</t>
    </rPh>
    <phoneticPr fontId="3"/>
  </si>
  <si>
    <t>(社）長崎県貿易協会上海事務所</t>
    <rPh sb="1" eb="2">
      <t>シャ</t>
    </rPh>
    <rPh sb="3" eb="6">
      <t>ナガサキケン</t>
    </rPh>
    <rPh sb="6" eb="8">
      <t>ボウエキ</t>
    </rPh>
    <rPh sb="8" eb="10">
      <t>キョウカイ</t>
    </rPh>
    <rPh sb="10" eb="12">
      <t>シャンハイ</t>
    </rPh>
    <rPh sb="12" eb="14">
      <t>ジム</t>
    </rPh>
    <rPh sb="14" eb="15">
      <t>ショ</t>
    </rPh>
    <phoneticPr fontId="3"/>
  </si>
  <si>
    <t>独自海外事務所（（社）長崎県貿易協会上海事務所）</t>
    <rPh sb="0" eb="2">
      <t>ドクジ</t>
    </rPh>
    <rPh sb="2" eb="4">
      <t>カイガイ</t>
    </rPh>
    <rPh sb="4" eb="6">
      <t>ジム</t>
    </rPh>
    <rPh sb="6" eb="7">
      <t>ショ</t>
    </rPh>
    <rPh sb="9" eb="10">
      <t>シャ</t>
    </rPh>
    <rPh sb="11" eb="14">
      <t>ナガサキケン</t>
    </rPh>
    <rPh sb="14" eb="16">
      <t>ボウエキ</t>
    </rPh>
    <rPh sb="16" eb="18">
      <t>キョウカイ</t>
    </rPh>
    <rPh sb="18" eb="20">
      <t>シャンハイ</t>
    </rPh>
    <rPh sb="20" eb="22">
      <t>ジム</t>
    </rPh>
    <rPh sb="22" eb="23">
      <t>ショ</t>
    </rPh>
    <phoneticPr fontId="3"/>
  </si>
  <si>
    <t>H3</t>
  </si>
  <si>
    <t>アジア・国際政策課</t>
    <rPh sb="6" eb="8">
      <t>セイサク</t>
    </rPh>
    <phoneticPr fontId="3"/>
  </si>
  <si>
    <t>中国との経済交流促進のため、中国上海市に事務所を開設し、観光ＰＲ・誘客対策、国際交流、県産品の販路拡大、県内企業の対中国ビジネス促進など、幅広い分野において、情報提供や連絡調整、訪問団のアテンドなどの現地活動支援を行う。</t>
  </si>
  <si>
    <t>【事業対象者】
県内中小企業、経済団体、自治体等
【手段・活動】
①中国との経済交流の現地支援　
 ・日中貿易に関する調査、あっせん等
 ・県内企業、団体、自治体の中国における経済交流活動の支援
 ・県産品の販路拡大、観光客誘致の支援
②中国と本県の経済情報収集及び相互間の情報発信
③県内企業の中国進出及び中国企業の本県への投資促進の支援</t>
  </si>
  <si>
    <t>http://www.shnagasaki.com.cn</t>
  </si>
  <si>
    <t>中国ビジネスサポートデスク</t>
    <phoneticPr fontId="3"/>
  </si>
  <si>
    <t>業務委託契約（日中経済貿易センター）</t>
    <rPh sb="7" eb="9">
      <t>ニッチュウ</t>
    </rPh>
    <rPh sb="9" eb="11">
      <t>ケイザイ</t>
    </rPh>
    <rPh sb="11" eb="13">
      <t>ボウエキ</t>
    </rPh>
    <phoneticPr fontId="3"/>
  </si>
  <si>
    <t>県内企業の販路開拓等の中国進出を支援するため</t>
    <rPh sb="5" eb="7">
      <t>ハンロ</t>
    </rPh>
    <rPh sb="7" eb="9">
      <t>カイタク</t>
    </rPh>
    <rPh sb="9" eb="10">
      <t>トウ</t>
    </rPh>
    <rPh sb="11" eb="13">
      <t>チュウゴク</t>
    </rPh>
    <rPh sb="13" eb="15">
      <t>シンシュツ</t>
    </rPh>
    <rPh sb="16" eb="18">
      <t>シエン</t>
    </rPh>
    <phoneticPr fontId="3"/>
  </si>
  <si>
    <t>http://www.pref.nagasaki.jp/bunrui/shigoto-sangyo/sangyoshien/kaigai/china-support/</t>
    <phoneticPr fontId="3"/>
  </si>
  <si>
    <t>大連</t>
    <rPh sb="0" eb="2">
      <t>ダイレン</t>
    </rPh>
    <phoneticPr fontId="3"/>
  </si>
  <si>
    <t>青島</t>
    <rPh sb="0" eb="2">
      <t>アオシマ</t>
    </rPh>
    <phoneticPr fontId="3"/>
  </si>
  <si>
    <t>熊本上海事務所</t>
    <rPh sb="0" eb="2">
      <t>クマモト</t>
    </rPh>
    <rPh sb="2" eb="4">
      <t>シャンハイ</t>
    </rPh>
    <rPh sb="4" eb="7">
      <t>ジムショ</t>
    </rPh>
    <phoneticPr fontId="3"/>
  </si>
  <si>
    <t>独自海外事務所
（（社）熊本県貿易協会上海事務所、熊本市・熊本大学と共同設置）</t>
    <rPh sb="0" eb="2">
      <t>ドクジ</t>
    </rPh>
    <rPh sb="2" eb="4">
      <t>カイガイ</t>
    </rPh>
    <rPh sb="4" eb="7">
      <t>ジムショ</t>
    </rPh>
    <rPh sb="9" eb="12">
      <t>シャ</t>
    </rPh>
    <rPh sb="12" eb="15">
      <t>クマモトケン</t>
    </rPh>
    <rPh sb="15" eb="17">
      <t>ボウエキ</t>
    </rPh>
    <rPh sb="17" eb="19">
      <t>キョウカイ</t>
    </rPh>
    <rPh sb="19" eb="21">
      <t>シャンハイ</t>
    </rPh>
    <rPh sb="21" eb="24">
      <t>ジムショ</t>
    </rPh>
    <rPh sb="25" eb="27">
      <t>クマモト</t>
    </rPh>
    <rPh sb="27" eb="28">
      <t>シ</t>
    </rPh>
    <rPh sb="29" eb="31">
      <t>クマモト</t>
    </rPh>
    <rPh sb="31" eb="33">
      <t>ダイガク</t>
    </rPh>
    <rPh sb="34" eb="36">
      <t>キョウドウ</t>
    </rPh>
    <rPh sb="36" eb="38">
      <t>セッチ</t>
    </rPh>
    <phoneticPr fontId="3"/>
  </si>
  <si>
    <t>中国における県内企業の経済交流支援、観光客の誘致、留学生の誘致等の活動拠点が必要なため</t>
    <rPh sb="0" eb="2">
      <t>チュウゴク</t>
    </rPh>
    <rPh sb="6" eb="8">
      <t>ケンナイ</t>
    </rPh>
    <rPh sb="8" eb="10">
      <t>キギョウ</t>
    </rPh>
    <rPh sb="11" eb="13">
      <t>ケイザイ</t>
    </rPh>
    <rPh sb="13" eb="15">
      <t>コウリュウ</t>
    </rPh>
    <rPh sb="15" eb="17">
      <t>シエン</t>
    </rPh>
    <rPh sb="18" eb="21">
      <t>カンコウキャク</t>
    </rPh>
    <rPh sb="22" eb="24">
      <t>ユウチ</t>
    </rPh>
    <rPh sb="25" eb="28">
      <t>リュウガクセイ</t>
    </rPh>
    <rPh sb="29" eb="31">
      <t>ユウチ</t>
    </rPh>
    <rPh sb="31" eb="32">
      <t>ナド</t>
    </rPh>
    <rPh sb="33" eb="35">
      <t>カツドウ</t>
    </rPh>
    <rPh sb="35" eb="37">
      <t>キョテン</t>
    </rPh>
    <rPh sb="38" eb="40">
      <t>ヒツヨウ</t>
    </rPh>
    <phoneticPr fontId="3"/>
  </si>
  <si>
    <t xml:space="preserve">・県内企業への中国事情等の情報提供
・県内企業と中国企業等とのアポイント取得、同行訪問、代行訪問
・県内企業等の見本市、展示会、出展等に係る支援
・観光客誘致のためのPR活動、旅行会社訪問等
・県内の留学生誘致のための広報活動、大学訪問等
</t>
    <rPh sb="1" eb="3">
      <t>ケンナイ</t>
    </rPh>
    <rPh sb="3" eb="5">
      <t>キギョウ</t>
    </rPh>
    <rPh sb="7" eb="9">
      <t>チュウゴク</t>
    </rPh>
    <rPh sb="9" eb="11">
      <t>ジジョウ</t>
    </rPh>
    <rPh sb="11" eb="12">
      <t>ナド</t>
    </rPh>
    <rPh sb="13" eb="15">
      <t>ジョウホウ</t>
    </rPh>
    <rPh sb="15" eb="17">
      <t>テイキョウ</t>
    </rPh>
    <rPh sb="19" eb="21">
      <t>ケンナイ</t>
    </rPh>
    <rPh sb="21" eb="23">
      <t>キギョウ</t>
    </rPh>
    <rPh sb="24" eb="26">
      <t>チュウゴク</t>
    </rPh>
    <rPh sb="26" eb="28">
      <t>キギョウ</t>
    </rPh>
    <rPh sb="28" eb="29">
      <t>ナド</t>
    </rPh>
    <rPh sb="36" eb="38">
      <t>シュトク</t>
    </rPh>
    <rPh sb="39" eb="41">
      <t>ドウコウ</t>
    </rPh>
    <rPh sb="41" eb="43">
      <t>ホウモン</t>
    </rPh>
    <rPh sb="44" eb="46">
      <t>ダイコウ</t>
    </rPh>
    <rPh sb="46" eb="48">
      <t>ホウモン</t>
    </rPh>
    <rPh sb="50" eb="52">
      <t>ケンナイ</t>
    </rPh>
    <rPh sb="52" eb="54">
      <t>キギョウ</t>
    </rPh>
    <rPh sb="54" eb="55">
      <t>ナド</t>
    </rPh>
    <rPh sb="56" eb="59">
      <t>ミホンイチ</t>
    </rPh>
    <rPh sb="60" eb="63">
      <t>テンジカイ</t>
    </rPh>
    <rPh sb="64" eb="66">
      <t>シュッテン</t>
    </rPh>
    <rPh sb="66" eb="67">
      <t>ナド</t>
    </rPh>
    <rPh sb="68" eb="69">
      <t>カカ</t>
    </rPh>
    <rPh sb="70" eb="72">
      <t>シエン</t>
    </rPh>
    <rPh sb="74" eb="77">
      <t>カンコウキャク</t>
    </rPh>
    <rPh sb="77" eb="79">
      <t>ユウチ</t>
    </rPh>
    <rPh sb="85" eb="87">
      <t>カツドウ</t>
    </rPh>
    <rPh sb="88" eb="90">
      <t>リョコウ</t>
    </rPh>
    <rPh sb="90" eb="92">
      <t>カイシャ</t>
    </rPh>
    <rPh sb="92" eb="94">
      <t>ホウモン</t>
    </rPh>
    <rPh sb="94" eb="95">
      <t>ナド</t>
    </rPh>
    <rPh sb="97" eb="99">
      <t>ケンナイ</t>
    </rPh>
    <rPh sb="100" eb="103">
      <t>リュウガクセイ</t>
    </rPh>
    <rPh sb="103" eb="105">
      <t>ユウチ</t>
    </rPh>
    <rPh sb="109" eb="111">
      <t>コウホウ</t>
    </rPh>
    <rPh sb="111" eb="113">
      <t>カツドウ</t>
    </rPh>
    <rPh sb="114" eb="116">
      <t>ダイガク</t>
    </rPh>
    <rPh sb="116" eb="118">
      <t>ホウモン</t>
    </rPh>
    <rPh sb="118" eb="119">
      <t>ナド</t>
    </rPh>
    <phoneticPr fontId="3"/>
  </si>
  <si>
    <t>熊本県</t>
    <rPh sb="0" eb="3">
      <t>クマモトケン</t>
    </rPh>
    <phoneticPr fontId="3"/>
  </si>
  <si>
    <t>熊本広西館</t>
    <rPh sb="0" eb="2">
      <t>クマモト</t>
    </rPh>
    <rPh sb="2" eb="4">
      <t>コウセイ</t>
    </rPh>
    <rPh sb="4" eb="5">
      <t>カン</t>
    </rPh>
    <phoneticPr fontId="3"/>
  </si>
  <si>
    <t>広西壮族自治区南寧市</t>
    <rPh sb="0" eb="7">
      <t>コウセイ</t>
    </rPh>
    <rPh sb="7" eb="8">
      <t>ナン</t>
    </rPh>
    <rPh sb="8" eb="9">
      <t>ネイ</t>
    </rPh>
    <rPh sb="9" eb="10">
      <t>シ</t>
    </rPh>
    <phoneticPr fontId="3"/>
  </si>
  <si>
    <t>独自事務所（(財）熊本県貿易協会へ委託）</t>
    <rPh sb="0" eb="2">
      <t>ドクジ</t>
    </rPh>
    <rPh sb="2" eb="4">
      <t>ジム</t>
    </rPh>
    <rPh sb="4" eb="5">
      <t>ショ</t>
    </rPh>
    <rPh sb="7" eb="8">
      <t>ザイ</t>
    </rPh>
    <rPh sb="9" eb="11">
      <t>クマモト</t>
    </rPh>
    <rPh sb="11" eb="12">
      <t>ケン</t>
    </rPh>
    <rPh sb="12" eb="14">
      <t>ボウエキ</t>
    </rPh>
    <rPh sb="14" eb="16">
      <t>キョウカイ</t>
    </rPh>
    <rPh sb="17" eb="19">
      <t>イタク</t>
    </rPh>
    <phoneticPr fontId="3"/>
  </si>
  <si>
    <t>国際課</t>
    <rPh sb="0" eb="2">
      <t>コクサイ</t>
    </rPh>
    <rPh sb="2" eb="3">
      <t>カ</t>
    </rPh>
    <phoneticPr fontId="3"/>
  </si>
  <si>
    <t>熊本県と広西壮族自治区との経済交流推進のため。</t>
    <rPh sb="0" eb="3">
      <t>クマモトケン</t>
    </rPh>
    <rPh sb="4" eb="11">
      <t>コウセイ</t>
    </rPh>
    <rPh sb="13" eb="15">
      <t>ケイザイ</t>
    </rPh>
    <rPh sb="15" eb="17">
      <t>コウリュウ</t>
    </rPh>
    <rPh sb="17" eb="19">
      <t>スイシン</t>
    </rPh>
    <phoneticPr fontId="3"/>
  </si>
  <si>
    <t>・観光客誘致
・県産品の展示、紹介
・県産品の販売促進の支援
・県産品の輸出入の支援
・県内企業の中国進出の支援　等</t>
    <rPh sb="1" eb="4">
      <t>カンコウキャク</t>
    </rPh>
    <rPh sb="4" eb="6">
      <t>ユウチ</t>
    </rPh>
    <rPh sb="8" eb="11">
      <t>ケンサンヒン</t>
    </rPh>
    <rPh sb="12" eb="14">
      <t>テンジ</t>
    </rPh>
    <rPh sb="15" eb="17">
      <t>ショウカイ</t>
    </rPh>
    <rPh sb="19" eb="22">
      <t>ケンサンヒン</t>
    </rPh>
    <rPh sb="23" eb="25">
      <t>ハンバイ</t>
    </rPh>
    <rPh sb="25" eb="27">
      <t>ソクシン</t>
    </rPh>
    <rPh sb="28" eb="30">
      <t>シエン</t>
    </rPh>
    <rPh sb="32" eb="35">
      <t>ケンサンヒン</t>
    </rPh>
    <rPh sb="36" eb="39">
      <t>ユシュツニュウ</t>
    </rPh>
    <rPh sb="40" eb="42">
      <t>シエン</t>
    </rPh>
    <rPh sb="44" eb="46">
      <t>ケンナイ</t>
    </rPh>
    <rPh sb="46" eb="48">
      <t>キギョウ</t>
    </rPh>
    <rPh sb="49" eb="51">
      <t>チュウゴク</t>
    </rPh>
    <rPh sb="51" eb="53">
      <t>シンシュツ</t>
    </rPh>
    <rPh sb="54" eb="56">
      <t>シエン</t>
    </rPh>
    <rPh sb="57" eb="58">
      <t>トウ</t>
    </rPh>
    <phoneticPr fontId="3"/>
  </si>
  <si>
    <t>大分県</t>
    <rPh sb="0" eb="2">
      <t>オオイタ</t>
    </rPh>
    <rPh sb="2" eb="3">
      <t>ケン</t>
    </rPh>
    <phoneticPr fontId="3"/>
  </si>
  <si>
    <t>大分県上海事務所</t>
    <rPh sb="0" eb="3">
      <t>オオイタケン</t>
    </rPh>
    <rPh sb="3" eb="5">
      <t>シャンハイ</t>
    </rPh>
    <rPh sb="5" eb="7">
      <t>ジム</t>
    </rPh>
    <rPh sb="7" eb="8">
      <t>ショ</t>
    </rPh>
    <phoneticPr fontId="3"/>
  </si>
  <si>
    <t>機関等派遣（日中経済協会）</t>
    <rPh sb="0" eb="2">
      <t>キカン</t>
    </rPh>
    <rPh sb="2" eb="3">
      <t>トウ</t>
    </rPh>
    <rPh sb="3" eb="5">
      <t>ハケン</t>
    </rPh>
    <rPh sb="6" eb="8">
      <t>ニッチュウ</t>
    </rPh>
    <rPh sb="8" eb="10">
      <t>ケイザイ</t>
    </rPh>
    <rPh sb="10" eb="12">
      <t>キョウカイ</t>
    </rPh>
    <phoneticPr fontId="3"/>
  </si>
  <si>
    <t>H18
（H24～日中経済協会）</t>
    <rPh sb="9" eb="11">
      <t>ニッチュウ</t>
    </rPh>
    <rPh sb="11" eb="13">
      <t>ケイザイ</t>
    </rPh>
    <rPh sb="13" eb="15">
      <t>キョウカイ</t>
    </rPh>
    <phoneticPr fontId="3"/>
  </si>
  <si>
    <t>商業・サービス業
振興課</t>
    <phoneticPr fontId="3"/>
  </si>
  <si>
    <t>大分県では上海エリアを経済交流の重点地域と位置づけているため。</t>
    <phoneticPr fontId="3"/>
  </si>
  <si>
    <t>県産品の販売促進
ビジネスサポート
観光客誘致
現地情報の収集・提供</t>
    <phoneticPr fontId="3"/>
  </si>
  <si>
    <t>http://www.pref-oita-shanghai.cn/</t>
    <phoneticPr fontId="3"/>
  </si>
  <si>
    <t>宮崎県</t>
    <rPh sb="0" eb="3">
      <t>ミヤザキケン</t>
    </rPh>
    <phoneticPr fontId="3"/>
  </si>
  <si>
    <t>宮崎県上海事務所</t>
    <rPh sb="0" eb="3">
      <t>ミヤザキケン</t>
    </rPh>
    <rPh sb="3" eb="5">
      <t>シャンハイ</t>
    </rPh>
    <rPh sb="5" eb="7">
      <t>ジム</t>
    </rPh>
    <rPh sb="7" eb="8">
      <t>ショ</t>
    </rPh>
    <phoneticPr fontId="3"/>
  </si>
  <si>
    <t>独自海外事務所（（公社）宮崎県物産貿易振興センター上海代表処）</t>
    <rPh sb="0" eb="2">
      <t>ドクジ</t>
    </rPh>
    <rPh sb="2" eb="4">
      <t>カイガイ</t>
    </rPh>
    <rPh sb="4" eb="6">
      <t>ジム</t>
    </rPh>
    <rPh sb="6" eb="7">
      <t>ショ</t>
    </rPh>
    <rPh sb="9" eb="10">
      <t>コウ</t>
    </rPh>
    <rPh sb="10" eb="11">
      <t>シャ</t>
    </rPh>
    <rPh sb="12" eb="15">
      <t>ミヤザキケン</t>
    </rPh>
    <rPh sb="15" eb="17">
      <t>ブッサン</t>
    </rPh>
    <rPh sb="17" eb="19">
      <t>ボウエキ</t>
    </rPh>
    <rPh sb="19" eb="21">
      <t>シンコウ</t>
    </rPh>
    <rPh sb="25" eb="27">
      <t>シャンハイ</t>
    </rPh>
    <rPh sb="27" eb="29">
      <t>ダイヒョウ</t>
    </rPh>
    <rPh sb="29" eb="30">
      <t>トコロ</t>
    </rPh>
    <phoneticPr fontId="3"/>
  </si>
  <si>
    <t>H13</t>
    <phoneticPr fontId="3"/>
  </si>
  <si>
    <t>オールみやざき営業課</t>
    <rPh sb="7" eb="10">
      <t>エイギョウカ</t>
    </rPh>
    <phoneticPr fontId="3"/>
  </si>
  <si>
    <t>重点エリアと位置づける中国において効率的・効果的に県産品の販路開拓や観光PR、県内企業の海外取引支援等を行い、本県経済の国際化を図るため。</t>
    <rPh sb="0" eb="2">
      <t>ジュウテン</t>
    </rPh>
    <rPh sb="6" eb="8">
      <t>イチ</t>
    </rPh>
    <rPh sb="11" eb="13">
      <t>チュウゴク</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</si>
  <si>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・現地の一般社会・経済情報の収集・提供
・県内企業の貿易、海外投資の支援
・県内企業が商用等で現地を訪問する際の連絡調整
・観光客誘致に関する活動等</t>
    <rPh sb="1" eb="3">
      <t>ゲンチ</t>
    </rPh>
    <rPh sb="4" eb="6">
      <t>イッパン</t>
    </rPh>
    <rPh sb="6" eb="8">
      <t>シャカイ</t>
    </rPh>
    <rPh sb="9" eb="11">
      <t>ケイザイ</t>
    </rPh>
    <rPh sb="11" eb="13">
      <t>ジョウホウ</t>
    </rPh>
    <rPh sb="14" eb="16">
      <t>シュウシュウ</t>
    </rPh>
    <rPh sb="17" eb="19">
      <t>テイキョウ</t>
    </rPh>
    <rPh sb="21" eb="23">
      <t>ケンナイ</t>
    </rPh>
    <rPh sb="23" eb="25">
      <t>キギョウ</t>
    </rPh>
    <rPh sb="26" eb="28">
      <t>ボウエキ</t>
    </rPh>
    <rPh sb="29" eb="31">
      <t>カイガイ</t>
    </rPh>
    <rPh sb="31" eb="33">
      <t>トウシ</t>
    </rPh>
    <rPh sb="34" eb="36">
      <t>シエン</t>
    </rPh>
    <rPh sb="38" eb="40">
      <t>ケンナイ</t>
    </rPh>
    <rPh sb="40" eb="42">
      <t>キギョウ</t>
    </rPh>
    <rPh sb="43" eb="45">
      <t>ショウヨウ</t>
    </rPh>
    <rPh sb="45" eb="46">
      <t>トウ</t>
    </rPh>
    <rPh sb="47" eb="49">
      <t>ゲンチ</t>
    </rPh>
    <rPh sb="50" eb="52">
      <t>ホウモン</t>
    </rPh>
    <rPh sb="54" eb="55">
      <t>サイ</t>
    </rPh>
    <rPh sb="56" eb="58">
      <t>レンラク</t>
    </rPh>
    <rPh sb="58" eb="60">
      <t>チョウセイ</t>
    </rPh>
    <rPh sb="62" eb="64">
      <t>カンコウ</t>
    </rPh>
    <rPh sb="64" eb="65">
      <t>キャク</t>
    </rPh>
    <rPh sb="65" eb="67">
      <t>ユウチ</t>
    </rPh>
    <rPh sb="68" eb="69">
      <t>カン</t>
    </rPh>
    <rPh sb="71" eb="73">
      <t>カツドウ</t>
    </rPh>
    <rPh sb="73" eb="74">
      <t>トウ</t>
    </rPh>
    <phoneticPr fontId="3"/>
  </si>
  <si>
    <t>http://www.sh-miyazaki.jp/</t>
    <phoneticPr fontId="1"/>
  </si>
  <si>
    <t>宮崎県</t>
    <rPh sb="0" eb="3">
      <t>ミヤザキケン</t>
    </rPh>
    <phoneticPr fontId="1"/>
  </si>
  <si>
    <t>宮崎県香港事務所</t>
    <rPh sb="0" eb="3">
      <t>ミヤザキケン</t>
    </rPh>
    <rPh sb="3" eb="5">
      <t>ホンコン</t>
    </rPh>
    <rPh sb="5" eb="8">
      <t>ジムショ</t>
    </rPh>
    <phoneticPr fontId="1"/>
  </si>
  <si>
    <t>中国</t>
    <rPh sb="0" eb="2">
      <t>チュウゴク</t>
    </rPh>
    <phoneticPr fontId="1"/>
  </si>
  <si>
    <t>香港</t>
    <rPh sb="0" eb="2">
      <t>ホンコン</t>
    </rPh>
    <phoneticPr fontId="1"/>
  </si>
  <si>
    <t>独自海外事務所（（公社）宮崎県物産貿易振興センター香港事務所）</t>
    <rPh sb="25" eb="27">
      <t>ホンコン</t>
    </rPh>
    <rPh sb="27" eb="30">
      <t>ジムショ</t>
    </rPh>
    <phoneticPr fontId="1"/>
  </si>
  <si>
    <t>オールみやざき営業課</t>
    <rPh sb="7" eb="10">
      <t>エイギョウカ</t>
    </rPh>
    <phoneticPr fontId="1"/>
  </si>
  <si>
    <t>重点エリアと位置づける香港において効率的・効果的に県産品の販路開拓や観光PR、県内企業の海外取引支援等を行い、本県経済の国際化を図るため。</t>
    <rPh sb="0" eb="2">
      <t>ジュウテン</t>
    </rPh>
    <rPh sb="6" eb="8">
      <t>イチ</t>
    </rPh>
    <rPh sb="11" eb="13">
      <t>ホンコン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</si>
  <si>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鹿児島県</t>
    <rPh sb="0" eb="3">
      <t>カゴシマ</t>
    </rPh>
    <rPh sb="3" eb="4">
      <t>ケン</t>
    </rPh>
    <phoneticPr fontId="3"/>
  </si>
  <si>
    <t>香港</t>
    <phoneticPr fontId="3"/>
  </si>
  <si>
    <t>かごしまPR課</t>
    <rPh sb="6" eb="7">
      <t>カ</t>
    </rPh>
    <phoneticPr fontId="3"/>
  </si>
  <si>
    <t>中国華南地域や東南アジアとの経済交流等を促進し，県産品の販路拡大，輸出入の促進を図る。</t>
    <phoneticPr fontId="3"/>
  </si>
  <si>
    <t>①商談会，物産展等海外事業の推進，②輸出入に係る市場調査，③貿易情報の収集，④県産品の広報宣伝，⑤国際観光交流促進，⑥その他国際交流等</t>
    <phoneticPr fontId="3"/>
  </si>
  <si>
    <t>鹿児島県特産品協会上海駐在事務所（鹿児島県上海事務所）</t>
    <rPh sb="0" eb="4">
      <t>カゴシマケン</t>
    </rPh>
    <rPh sb="4" eb="7">
      <t>トクサンヒン</t>
    </rPh>
    <rPh sb="7" eb="9">
      <t>キョウカイ</t>
    </rPh>
    <rPh sb="9" eb="11">
      <t>シャンハイ</t>
    </rPh>
    <rPh sb="11" eb="13">
      <t>チュウザイ</t>
    </rPh>
    <rPh sb="13" eb="16">
      <t>ジムショ</t>
    </rPh>
    <rPh sb="17" eb="20">
      <t>カゴシマ</t>
    </rPh>
    <rPh sb="20" eb="21">
      <t>ケン</t>
    </rPh>
    <rPh sb="21" eb="23">
      <t>シャンハイ</t>
    </rPh>
    <rPh sb="23" eb="25">
      <t>ジム</t>
    </rPh>
    <rPh sb="25" eb="26">
      <t>ショ</t>
    </rPh>
    <phoneticPr fontId="3"/>
  </si>
  <si>
    <t>独自海外事務所（（社）鹿児島県特産品協会上海駐在事務所）</t>
    <rPh sb="0" eb="2">
      <t>ドクジ</t>
    </rPh>
    <rPh sb="2" eb="4">
      <t>カイガイ</t>
    </rPh>
    <rPh sb="4" eb="6">
      <t>ジム</t>
    </rPh>
    <rPh sb="6" eb="7">
      <t>ショ</t>
    </rPh>
    <rPh sb="9" eb="10">
      <t>シャ</t>
    </rPh>
    <rPh sb="11" eb="15">
      <t>カゴシマケン</t>
    </rPh>
    <rPh sb="15" eb="18">
      <t>トクサンヒン</t>
    </rPh>
    <rPh sb="18" eb="20">
      <t>キョウカイ</t>
    </rPh>
    <rPh sb="20" eb="22">
      <t>シャンハイ</t>
    </rPh>
    <rPh sb="22" eb="24">
      <t>チュウザイ</t>
    </rPh>
    <rPh sb="24" eb="27">
      <t>ジムショ</t>
    </rPh>
    <phoneticPr fontId="3"/>
  </si>
  <si>
    <t>県産品の物流ルートを確保し，安定した販売市場としての確立を図るとともに，中国からの観光客誘致を促進するため</t>
    <rPh sb="0" eb="3">
      <t>ケンサンヒン</t>
    </rPh>
    <rPh sb="4" eb="6">
      <t>ブツリュウ</t>
    </rPh>
    <rPh sb="10" eb="12">
      <t>カクホ</t>
    </rPh>
    <rPh sb="14" eb="16">
      <t>アンテイ</t>
    </rPh>
    <rPh sb="18" eb="20">
      <t>ハンバイ</t>
    </rPh>
    <rPh sb="20" eb="22">
      <t>シジョウ</t>
    </rPh>
    <rPh sb="26" eb="28">
      <t>カクリツ</t>
    </rPh>
    <rPh sb="29" eb="30">
      <t>ハカ</t>
    </rPh>
    <rPh sb="36" eb="38">
      <t>チュウゴク</t>
    </rPh>
    <rPh sb="41" eb="44">
      <t>カンコウキャク</t>
    </rPh>
    <rPh sb="44" eb="46">
      <t>ユウチ</t>
    </rPh>
    <rPh sb="47" eb="49">
      <t>ソクシン</t>
    </rPh>
    <phoneticPr fontId="3"/>
  </si>
  <si>
    <t>①市場情報の収集，市場流通関係者等とのネットワーク構築，②県産品販売チャネルの開拓，③県産品知名度アップのためのプロモーション展開，④商談会，物産展等海外事業の促進，⑤観光ＰＲによる観光客誘致促進，⑥国際交流，青少年交流等の窓口機能，⑦上海・鹿児島直行便利用促進活動，⑧上海鹿児島県人会事務局等</t>
    <rPh sb="1" eb="3">
      <t>シジョウ</t>
    </rPh>
    <rPh sb="3" eb="5">
      <t>ジョウホウ</t>
    </rPh>
    <rPh sb="6" eb="8">
      <t>シュウシュウ</t>
    </rPh>
    <rPh sb="9" eb="11">
      <t>シジョウ</t>
    </rPh>
    <rPh sb="11" eb="13">
      <t>リュウツウ</t>
    </rPh>
    <rPh sb="13" eb="16">
      <t>カンケイシャ</t>
    </rPh>
    <rPh sb="16" eb="17">
      <t>トウ</t>
    </rPh>
    <rPh sb="25" eb="27">
      <t>コウチク</t>
    </rPh>
    <rPh sb="29" eb="32">
      <t>ケンサンヒン</t>
    </rPh>
    <rPh sb="32" eb="34">
      <t>ハンバイ</t>
    </rPh>
    <rPh sb="39" eb="41">
      <t>カイタク</t>
    </rPh>
    <rPh sb="43" eb="46">
      <t>ケンサンヒン</t>
    </rPh>
    <rPh sb="46" eb="49">
      <t>チメイド</t>
    </rPh>
    <rPh sb="63" eb="65">
      <t>テンカイ</t>
    </rPh>
    <rPh sb="67" eb="70">
      <t>ショウダンカイ</t>
    </rPh>
    <rPh sb="71" eb="74">
      <t>ブッサンテン</t>
    </rPh>
    <rPh sb="74" eb="75">
      <t>トウ</t>
    </rPh>
    <rPh sb="75" eb="77">
      <t>カイガイ</t>
    </rPh>
    <rPh sb="77" eb="79">
      <t>ジギョウ</t>
    </rPh>
    <rPh sb="80" eb="82">
      <t>ソクシン</t>
    </rPh>
    <rPh sb="84" eb="86">
      <t>カンコウ</t>
    </rPh>
    <rPh sb="91" eb="94">
      <t>カンコウキャク</t>
    </rPh>
    <rPh sb="94" eb="96">
      <t>ユウチ</t>
    </rPh>
    <rPh sb="96" eb="98">
      <t>ソクシン</t>
    </rPh>
    <rPh sb="100" eb="102">
      <t>コクサイ</t>
    </rPh>
    <rPh sb="102" eb="104">
      <t>コウリュウ</t>
    </rPh>
    <rPh sb="105" eb="108">
      <t>セイショウネン</t>
    </rPh>
    <rPh sb="108" eb="110">
      <t>コウリュウ</t>
    </rPh>
    <rPh sb="110" eb="111">
      <t>トウ</t>
    </rPh>
    <rPh sb="112" eb="114">
      <t>マドグチ</t>
    </rPh>
    <rPh sb="114" eb="116">
      <t>キノウ</t>
    </rPh>
    <rPh sb="118" eb="120">
      <t>シャンハイ</t>
    </rPh>
    <rPh sb="121" eb="124">
      <t>カゴシマ</t>
    </rPh>
    <rPh sb="124" eb="127">
      <t>チョッコウビン</t>
    </rPh>
    <rPh sb="127" eb="129">
      <t>リヨウ</t>
    </rPh>
    <rPh sb="129" eb="131">
      <t>ソクシン</t>
    </rPh>
    <rPh sb="131" eb="133">
      <t>カツドウ</t>
    </rPh>
    <rPh sb="135" eb="137">
      <t>シャンハイ</t>
    </rPh>
    <rPh sb="137" eb="140">
      <t>カゴシマ</t>
    </rPh>
    <rPh sb="140" eb="143">
      <t>ケンジンカイ</t>
    </rPh>
    <rPh sb="143" eb="146">
      <t>ジムキョク</t>
    </rPh>
    <rPh sb="146" eb="147">
      <t>トウ</t>
    </rPh>
    <phoneticPr fontId="3"/>
  </si>
  <si>
    <t>沖縄県</t>
    <rPh sb="0" eb="3">
      <t>オキナワケン</t>
    </rPh>
    <phoneticPr fontId="3"/>
  </si>
  <si>
    <t xml:space="preserve">公益財団法人沖縄県産業振興公社　香港事務所
</t>
    <rPh sb="0" eb="2">
      <t>コウエキ</t>
    </rPh>
    <phoneticPr fontId="3"/>
  </si>
  <si>
    <t>独自海外事務所（公益財団法人沖縄県産業振興公社　香港事務所）</t>
    <rPh sb="0" eb="2">
      <t>ドクジ</t>
    </rPh>
    <rPh sb="2" eb="4">
      <t>カイガイ</t>
    </rPh>
    <rPh sb="4" eb="6">
      <t>ジム</t>
    </rPh>
    <rPh sb="6" eb="7">
      <t>ショ</t>
    </rPh>
    <rPh sb="8" eb="10">
      <t>コウエキ</t>
    </rPh>
    <phoneticPr fontId="3"/>
  </si>
  <si>
    <t>国際物流推進課</t>
    <rPh sb="0" eb="7">
      <t>コク</t>
    </rPh>
    <phoneticPr fontId="3"/>
  </si>
  <si>
    <t>香港及びその後背地である華南経済圏の経済情勢等を把握し、本県と同地域との経済交流を推進するために設置。</t>
    <rPh sb="0" eb="2">
      <t>ホンコン</t>
    </rPh>
    <rPh sb="2" eb="3">
      <t>オヨ</t>
    </rPh>
    <rPh sb="6" eb="9">
      <t>コウハイチ</t>
    </rPh>
    <rPh sb="12" eb="14">
      <t>カナン</t>
    </rPh>
    <rPh sb="14" eb="17">
      <t>ケイザイケン</t>
    </rPh>
    <rPh sb="18" eb="20">
      <t>ケイザイ</t>
    </rPh>
    <rPh sb="20" eb="23">
      <t>ジョウセイトウ</t>
    </rPh>
    <rPh sb="24" eb="26">
      <t>ハアク</t>
    </rPh>
    <rPh sb="28" eb="29">
      <t>モト</t>
    </rPh>
    <rPh sb="29" eb="30">
      <t>ケン</t>
    </rPh>
    <rPh sb="31" eb="32">
      <t>ドウ</t>
    </rPh>
    <rPh sb="32" eb="34">
      <t>チイキ</t>
    </rPh>
    <rPh sb="36" eb="38">
      <t>ケイザイ</t>
    </rPh>
    <rPh sb="38" eb="40">
      <t>コウリュウ</t>
    </rPh>
    <rPh sb="41" eb="43">
      <t>スイシン</t>
    </rPh>
    <rPh sb="48" eb="50">
      <t>セッチ</t>
    </rPh>
    <phoneticPr fontId="3"/>
  </si>
  <si>
    <t>観光誘客、県産品の販路拡大、企業誘致、県内企業の海外展開支援</t>
    <phoneticPr fontId="3"/>
  </si>
  <si>
    <t xml:space="preserve">公益財団法人沖縄県産業振興公社　上海事務所
</t>
    <rPh sb="0" eb="2">
      <t>コウエキ</t>
    </rPh>
    <phoneticPr fontId="3"/>
  </si>
  <si>
    <t>独自海外事務所（公益財団法人沖縄県産業振興公社　上海事務所）</t>
    <rPh sb="0" eb="2">
      <t>ドクジ</t>
    </rPh>
    <rPh sb="2" eb="4">
      <t>カイガイ</t>
    </rPh>
    <rPh sb="4" eb="6">
      <t>ジム</t>
    </rPh>
    <rPh sb="6" eb="7">
      <t>ショ</t>
    </rPh>
    <rPh sb="8" eb="10">
      <t>コウエキ</t>
    </rPh>
    <phoneticPr fontId="3"/>
  </si>
  <si>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ジョウセイトウ</t>
    </rPh>
    <rPh sb="35" eb="37">
      <t>ハアク</t>
    </rPh>
    <rPh sb="39" eb="40">
      <t>モト</t>
    </rPh>
    <rPh sb="40" eb="41">
      <t>ケン</t>
    </rPh>
    <rPh sb="42" eb="43">
      <t>ドウ</t>
    </rPh>
    <rPh sb="43" eb="45">
      <t>チイキ</t>
    </rPh>
    <rPh sb="47" eb="49">
      <t>ケイザイ</t>
    </rPh>
    <rPh sb="49" eb="51">
      <t>コウリュウ</t>
    </rPh>
    <rPh sb="52" eb="54">
      <t>スイシン</t>
    </rPh>
    <rPh sb="59" eb="61">
      <t>セッチ</t>
    </rPh>
    <phoneticPr fontId="3"/>
  </si>
  <si>
    <t>公益財団法人沖縄県産業振興公社　北京事務所</t>
    <rPh sb="0" eb="2">
      <t>コウエキ</t>
    </rPh>
    <rPh sb="2" eb="6">
      <t>ザイダンホウジン</t>
    </rPh>
    <rPh sb="16" eb="18">
      <t>ペキン</t>
    </rPh>
    <phoneticPr fontId="3"/>
  </si>
  <si>
    <t>独自海外事務所（公益財団法人沖縄県産業振興公社　台北事務所）</t>
    <rPh sb="0" eb="2">
      <t>ドクジ</t>
    </rPh>
    <rPh sb="2" eb="4">
      <t>カイガイ</t>
    </rPh>
    <rPh sb="4" eb="7">
      <t>ジムショ</t>
    </rPh>
    <rPh sb="8" eb="10">
      <t>コウエキ</t>
    </rPh>
    <rPh sb="10" eb="14">
      <t>ザイダンホウジン</t>
    </rPh>
    <phoneticPr fontId="3"/>
  </si>
  <si>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ジョウセイナド</t>
    </rPh>
    <rPh sb="35" eb="37">
      <t>ハアク</t>
    </rPh>
    <rPh sb="39" eb="41">
      <t>ホンケン</t>
    </rPh>
    <rPh sb="42" eb="45">
      <t>ドウチイキ</t>
    </rPh>
    <rPh sb="47" eb="49">
      <t>ケイザイ</t>
    </rPh>
    <rPh sb="49" eb="51">
      <t>コウリュウ</t>
    </rPh>
    <rPh sb="52" eb="54">
      <t>スイシン</t>
    </rPh>
    <rPh sb="59" eb="61">
      <t>セッチ</t>
    </rPh>
    <phoneticPr fontId="3"/>
  </si>
  <si>
    <t>札幌市</t>
    <rPh sb="0" eb="3">
      <t>サッポロシ</t>
    </rPh>
    <phoneticPr fontId="3"/>
  </si>
  <si>
    <t>一般財団法人日中経済協会北京事務所札幌経済交流室</t>
    <rPh sb="0" eb="2">
      <t>イッパン</t>
    </rPh>
    <rPh sb="2" eb="4">
      <t>ザイダン</t>
    </rPh>
    <rPh sb="4" eb="6">
      <t>ホウジン</t>
    </rPh>
    <rPh sb="6" eb="8">
      <t>ニッチュウ</t>
    </rPh>
    <rPh sb="8" eb="10">
      <t>ケイザイ</t>
    </rPh>
    <rPh sb="10" eb="12">
      <t>キョウカイ</t>
    </rPh>
    <rPh sb="12" eb="14">
      <t>ペキン</t>
    </rPh>
    <rPh sb="14" eb="16">
      <t>ジム</t>
    </rPh>
    <rPh sb="16" eb="17">
      <t>ショ</t>
    </rPh>
    <rPh sb="17" eb="19">
      <t>サッポロ</t>
    </rPh>
    <rPh sb="19" eb="21">
      <t>ケイザイ</t>
    </rPh>
    <rPh sb="21" eb="23">
      <t>コウリュウ</t>
    </rPh>
    <rPh sb="23" eb="24">
      <t>シツ</t>
    </rPh>
    <phoneticPr fontId="3"/>
  </si>
  <si>
    <t>機関等派遣（一般財団法人日中経済協会）</t>
    <rPh sb="0" eb="3">
      <t>キカントウ</t>
    </rPh>
    <rPh sb="3" eb="5">
      <t>ハケン</t>
    </rPh>
    <rPh sb="6" eb="8">
      <t>イッパン</t>
    </rPh>
    <rPh sb="8" eb="10">
      <t>ザイダン</t>
    </rPh>
    <rPh sb="10" eb="12">
      <t>ホウジン</t>
    </rPh>
    <rPh sb="12" eb="14">
      <t>ニッチュウ</t>
    </rPh>
    <rPh sb="14" eb="16">
      <t>ケイザイ</t>
    </rPh>
    <rPh sb="16" eb="18">
      <t>キョウカイ</t>
    </rPh>
    <phoneticPr fontId="3"/>
  </si>
  <si>
    <t>産業振興課</t>
    <rPh sb="0" eb="2">
      <t>サンギョウ</t>
    </rPh>
    <rPh sb="2" eb="5">
      <t>シンコウカ</t>
    </rPh>
    <phoneticPr fontId="3"/>
  </si>
  <si>
    <t>中国は貿易・投資先として重要な市場の一つであり、また、国民所得・生活水準の向上等により、訪日観光旅行についても市場拡大が見込まれているため。</t>
    <rPh sb="12" eb="14">
      <t>ジュウヨウ</t>
    </rPh>
    <rPh sb="18" eb="19">
      <t>ヒト</t>
    </rPh>
    <phoneticPr fontId="3"/>
  </si>
  <si>
    <t>札幌市内企業の中国ビジネス展開支援、札幌への観光客誘致活動、その他の国際交流支援活動等。</t>
    <rPh sb="0" eb="4">
      <t>サッポロシナイ</t>
    </rPh>
    <rPh sb="4" eb="6">
      <t>キギョウ</t>
    </rPh>
    <rPh sb="7" eb="9">
      <t>チュウゴク</t>
    </rPh>
    <rPh sb="13" eb="15">
      <t>テンカイ</t>
    </rPh>
    <rPh sb="15" eb="17">
      <t>シエン</t>
    </rPh>
    <rPh sb="18" eb="20">
      <t>サッポロ</t>
    </rPh>
    <rPh sb="22" eb="25">
      <t>カンコウキャク</t>
    </rPh>
    <rPh sb="25" eb="27">
      <t>ユウチ</t>
    </rPh>
    <rPh sb="27" eb="29">
      <t>カツドウ</t>
    </rPh>
    <rPh sb="32" eb="33">
      <t>タ</t>
    </rPh>
    <rPh sb="34" eb="36">
      <t>コクサイ</t>
    </rPh>
    <rPh sb="36" eb="38">
      <t>コウリュウ</t>
    </rPh>
    <rPh sb="38" eb="40">
      <t>シエン</t>
    </rPh>
    <rPh sb="40" eb="42">
      <t>カツドウ</t>
    </rPh>
    <rPh sb="42" eb="43">
      <t>トウ</t>
    </rPh>
    <phoneticPr fontId="3"/>
  </si>
  <si>
    <t>http://www.sapporo-pek.cn/</t>
    <phoneticPr fontId="1"/>
  </si>
  <si>
    <t>横浜市上海事務所</t>
    <rPh sb="0" eb="3">
      <t>ヨコハマシ</t>
    </rPh>
    <rPh sb="3" eb="5">
      <t>シャンハイ</t>
    </rPh>
    <rPh sb="5" eb="7">
      <t>ジム</t>
    </rPh>
    <rPh sb="7" eb="8">
      <t>ショ</t>
    </rPh>
    <phoneticPr fontId="3"/>
  </si>
  <si>
    <t>独自海外事務所（公益財団法人横浜企業経営支援財団）</t>
    <rPh sb="0" eb="2">
      <t>ドクジ</t>
    </rPh>
    <rPh sb="2" eb="4">
      <t>カイガイ</t>
    </rPh>
    <rPh sb="4" eb="6">
      <t>ジム</t>
    </rPh>
    <rPh sb="6" eb="7">
      <t>ショ</t>
    </rPh>
    <rPh sb="8" eb="10">
      <t>コウエキ</t>
    </rPh>
    <rPh sb="10" eb="12">
      <t>ザイダン</t>
    </rPh>
    <rPh sb="12" eb="14">
      <t>ホウジン</t>
    </rPh>
    <rPh sb="14" eb="16">
      <t>ヨコハマ</t>
    </rPh>
    <rPh sb="16" eb="18">
      <t>キギョウ</t>
    </rPh>
    <rPh sb="18" eb="20">
      <t>ケイエイ</t>
    </rPh>
    <rPh sb="20" eb="22">
      <t>シエン</t>
    </rPh>
    <rPh sb="22" eb="24">
      <t>ザイダン</t>
    </rPh>
    <phoneticPr fontId="3"/>
  </si>
  <si>
    <t>S62</t>
    <phoneticPr fontId="3"/>
  </si>
  <si>
    <t>中国地域での、横浜への海外企業誘致・横浜企業の活動支援・国際交流活動</t>
    <phoneticPr fontId="3"/>
  </si>
  <si>
    <t>・横浜市への海外企業の誘致
・海外における横浜市内の企業の事業活動の促進
・海外諸都市との交流事業にかかる連絡及び調整
・海外における市政関連情報の収集及び発信</t>
    <phoneticPr fontId="3"/>
  </si>
  <si>
    <t>http://www.idec.or.jp/shanghai/</t>
    <phoneticPr fontId="1"/>
  </si>
  <si>
    <t>新潟市</t>
    <rPh sb="0" eb="3">
      <t>ニイガタシ</t>
    </rPh>
    <phoneticPr fontId="3"/>
  </si>
  <si>
    <t>新潟市北京事務所</t>
    <rPh sb="0" eb="3">
      <t>ニイガタシ</t>
    </rPh>
    <rPh sb="3" eb="5">
      <t>ペキン</t>
    </rPh>
    <rPh sb="5" eb="7">
      <t>ジム</t>
    </rPh>
    <rPh sb="7" eb="8">
      <t>ショ</t>
    </rPh>
    <phoneticPr fontId="3"/>
  </si>
  <si>
    <t>中国との経済交流の拠点としての役割を担うとともに観光PRやシティーセールスを行い，観光インバウンドの推進や新潟との定期航空路開設，中国総領事館誘致に向けた活動を推進していくために設置した。</t>
    <rPh sb="0" eb="2">
      <t>チュウゴク</t>
    </rPh>
    <rPh sb="4" eb="6">
      <t>ケイザイ</t>
    </rPh>
    <rPh sb="6" eb="8">
      <t>コウリュウ</t>
    </rPh>
    <rPh sb="9" eb="11">
      <t>キョテン</t>
    </rPh>
    <rPh sb="15" eb="17">
      <t>ヤクワリ</t>
    </rPh>
    <rPh sb="18" eb="19">
      <t>ニナ</t>
    </rPh>
    <rPh sb="24" eb="26">
      <t>カンコウ</t>
    </rPh>
    <rPh sb="38" eb="39">
      <t>オコナ</t>
    </rPh>
    <rPh sb="41" eb="43">
      <t>カンコウ</t>
    </rPh>
    <rPh sb="50" eb="52">
      <t>スイシン</t>
    </rPh>
    <rPh sb="53" eb="55">
      <t>ニイガタ</t>
    </rPh>
    <rPh sb="57" eb="59">
      <t>テイキ</t>
    </rPh>
    <rPh sb="59" eb="62">
      <t>コウクウロ</t>
    </rPh>
    <rPh sb="62" eb="64">
      <t>カイセツ</t>
    </rPh>
    <rPh sb="65" eb="67">
      <t>チュウゴク</t>
    </rPh>
    <rPh sb="67" eb="71">
      <t>ソウリョウジカン</t>
    </rPh>
    <rPh sb="71" eb="73">
      <t>ユウチ</t>
    </rPh>
    <rPh sb="74" eb="75">
      <t>ム</t>
    </rPh>
    <rPh sb="77" eb="79">
      <t>カツドウ</t>
    </rPh>
    <rPh sb="80" eb="82">
      <t>スイシン</t>
    </rPh>
    <rPh sb="89" eb="91">
      <t>セッチ</t>
    </rPh>
    <phoneticPr fontId="3"/>
  </si>
  <si>
    <r>
      <t>①首都北京での情報収集及び新潟市のPR
②国際航空路拡充</t>
    </r>
    <r>
      <rPr>
        <sz val="10"/>
        <rFont val="ＭＳ Ｐゴシック"/>
        <family val="3"/>
        <charset val="128"/>
      </rPr>
      <t xml:space="preserve">
③北京にある省や主要都市の出先機関との連絡・調整
④経済交流・観光客誘致・農業交流・文化スポーツ交流など</t>
    </r>
    <rPh sb="1" eb="3">
      <t>シュト</t>
    </rPh>
    <rPh sb="3" eb="5">
      <t>ペキン</t>
    </rPh>
    <rPh sb="7" eb="9">
      <t>ジョウホウ</t>
    </rPh>
    <rPh sb="9" eb="11">
      <t>シュウシュウ</t>
    </rPh>
    <rPh sb="11" eb="12">
      <t>オヨ</t>
    </rPh>
    <rPh sb="13" eb="15">
      <t>ニイガタ</t>
    </rPh>
    <rPh sb="15" eb="16">
      <t>シ</t>
    </rPh>
    <rPh sb="21" eb="23">
      <t>コクサイ</t>
    </rPh>
    <rPh sb="23" eb="26">
      <t>コウクウロ</t>
    </rPh>
    <rPh sb="26" eb="28">
      <t>カクジュウ</t>
    </rPh>
    <rPh sb="30" eb="32">
      <t>ペキン</t>
    </rPh>
    <rPh sb="35" eb="36">
      <t>ショウ</t>
    </rPh>
    <rPh sb="37" eb="39">
      <t>シュヨウ</t>
    </rPh>
    <rPh sb="39" eb="41">
      <t>トシ</t>
    </rPh>
    <rPh sb="42" eb="44">
      <t>デサキ</t>
    </rPh>
    <rPh sb="44" eb="46">
      <t>キカン</t>
    </rPh>
    <rPh sb="48" eb="50">
      <t>レンラク</t>
    </rPh>
    <rPh sb="51" eb="53">
      <t>チョウセイ</t>
    </rPh>
    <rPh sb="55" eb="57">
      <t>ケイザイ</t>
    </rPh>
    <rPh sb="57" eb="59">
      <t>コウリュウ</t>
    </rPh>
    <rPh sb="60" eb="63">
      <t>カンコウキャク</t>
    </rPh>
    <rPh sb="63" eb="65">
      <t>ユウチ</t>
    </rPh>
    <rPh sb="66" eb="68">
      <t>ノウギョウ</t>
    </rPh>
    <rPh sb="68" eb="70">
      <t>コウリュウ</t>
    </rPh>
    <rPh sb="71" eb="73">
      <t>ブンカ</t>
    </rPh>
    <rPh sb="77" eb="79">
      <t>コウリュウ</t>
    </rPh>
    <phoneticPr fontId="3"/>
  </si>
  <si>
    <t>http://city.niigata.org.cn/</t>
    <phoneticPr fontId="3"/>
  </si>
  <si>
    <t>京都市</t>
    <rPh sb="0" eb="3">
      <t>キョウトシ</t>
    </rPh>
    <phoneticPr fontId="3"/>
  </si>
  <si>
    <t>京都市観光中国事務所</t>
    <rPh sb="0" eb="3">
      <t>キョウトシ</t>
    </rPh>
    <rPh sb="3" eb="5">
      <t>カンコウ</t>
    </rPh>
    <rPh sb="5" eb="7">
      <t>チュウゴク</t>
    </rPh>
    <rPh sb="7" eb="9">
      <t>ジム</t>
    </rPh>
    <rPh sb="9" eb="10">
      <t>ショ</t>
    </rPh>
    <phoneticPr fontId="3"/>
  </si>
  <si>
    <r>
      <t>観光M</t>
    </r>
    <r>
      <rPr>
        <sz val="10"/>
        <rFont val="ＭＳ Ｐゴシック"/>
        <family val="3"/>
        <charset val="128"/>
      </rPr>
      <t>ICE推進室</t>
    </r>
    <rPh sb="0" eb="2">
      <t>カンコウ</t>
    </rPh>
    <rPh sb="6" eb="9">
      <t>スイシンシツ</t>
    </rPh>
    <phoneticPr fontId="3"/>
  </si>
  <si>
    <t>海外に情報拠点を設置し，京都観光のPR活動を継続的に行うとともに，現地の旅行動向等を情報収集することにより，入洛外国人観光客の増大を図る。</t>
    <phoneticPr fontId="3"/>
  </si>
  <si>
    <t>・情報発信業務：（旅行見本市）等における京都観光PR及びセールス活動
・情報収集業務：現地旅行エージェント・メディア等からの旅行動向等の情報収集。京都ツアーの企画状況・送客状況調査
・現地受入業務：観光ミッション派遣事業の現地調整等
・報告業務：活動計画の策定及び活動状況の報告。現地情報の収集</t>
    <phoneticPr fontId="3"/>
  </si>
  <si>
    <t>大阪市</t>
    <rPh sb="0" eb="3">
      <t>オオサカシ</t>
    </rPh>
    <phoneticPr fontId="3"/>
  </si>
  <si>
    <t>大阪政府上海事務所</t>
    <rPh sb="0" eb="2">
      <t>オオサカ</t>
    </rPh>
    <rPh sb="2" eb="4">
      <t>セイフ</t>
    </rPh>
    <rPh sb="4" eb="6">
      <t>シャンハイ</t>
    </rPh>
    <rPh sb="6" eb="8">
      <t>ジム</t>
    </rPh>
    <rPh sb="8" eb="9">
      <t>ショ</t>
    </rPh>
    <phoneticPr fontId="3"/>
  </si>
  <si>
    <t>独自海外事務所
（大阪府と統合）</t>
    <rPh sb="0" eb="2">
      <t>ドクジ</t>
    </rPh>
    <rPh sb="2" eb="4">
      <t>カイガイ</t>
    </rPh>
    <rPh sb="4" eb="6">
      <t>ジム</t>
    </rPh>
    <rPh sb="6" eb="7">
      <t>ショ</t>
    </rPh>
    <rPh sb="9" eb="12">
      <t>オオサカフ</t>
    </rPh>
    <rPh sb="13" eb="15">
      <t>トウゴウ</t>
    </rPh>
    <phoneticPr fontId="3"/>
  </si>
  <si>
    <t>経済戦略局</t>
    <rPh sb="0" eb="2">
      <t>ケイザイ</t>
    </rPh>
    <rPh sb="2" eb="4">
      <t>センリャク</t>
    </rPh>
    <rPh sb="4" eb="5">
      <t>キョク</t>
    </rPh>
    <phoneticPr fontId="3"/>
  </si>
  <si>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しており、平成25年1月1日に大阪府と事務所を統合した。</t>
    <rPh sb="148" eb="150">
      <t>ヘイセイ</t>
    </rPh>
    <rPh sb="152" eb="153">
      <t>ネン</t>
    </rPh>
    <rPh sb="154" eb="155">
      <t>ガツ</t>
    </rPh>
    <rPh sb="156" eb="157">
      <t>ニチ</t>
    </rPh>
    <rPh sb="158" eb="161">
      <t>オオサカフ</t>
    </rPh>
    <rPh sb="162" eb="164">
      <t>ジム</t>
    </rPh>
    <rPh sb="164" eb="165">
      <t>ショ</t>
    </rPh>
    <rPh sb="166" eb="168">
      <t>トウゴウ</t>
    </rPh>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</si>
  <si>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・姉妹都市交流にかかる連絡調整（上海）</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rPh sb="143" eb="145">
      <t>シャンハイ</t>
    </rPh>
    <phoneticPr fontId="3"/>
  </si>
  <si>
    <t>http://www.osaka-sh.com.cn/</t>
    <phoneticPr fontId="1"/>
  </si>
  <si>
    <t>（財）大阪国際経済振興センターとの共同運営</t>
    <phoneticPr fontId="3"/>
  </si>
  <si>
    <t>神戸市</t>
    <rPh sb="0" eb="2">
      <t>コウベ</t>
    </rPh>
    <rPh sb="2" eb="3">
      <t>シ</t>
    </rPh>
    <phoneticPr fontId="3"/>
  </si>
  <si>
    <t>神戸・天津経済貿易連絡事務所</t>
    <rPh sb="0" eb="2">
      <t>コウベ</t>
    </rPh>
    <rPh sb="3" eb="5">
      <t>テンシン</t>
    </rPh>
    <rPh sb="5" eb="7">
      <t>ケイザイ</t>
    </rPh>
    <rPh sb="7" eb="9">
      <t>ボウエキ</t>
    </rPh>
    <rPh sb="9" eb="11">
      <t>レンラク</t>
    </rPh>
    <rPh sb="11" eb="13">
      <t>ジム</t>
    </rPh>
    <rPh sb="13" eb="14">
      <t>ショ</t>
    </rPh>
    <phoneticPr fontId="3"/>
  </si>
  <si>
    <t>天津</t>
    <rPh sb="0" eb="2">
      <t>テンシン</t>
    </rPh>
    <phoneticPr fontId="3"/>
  </si>
  <si>
    <t>国際交流推進部</t>
    <rPh sb="0" eb="2">
      <t>コクサイ</t>
    </rPh>
    <rPh sb="2" eb="4">
      <t>コウリュウ</t>
    </rPh>
    <rPh sb="4" eb="7">
      <t>スイシンブ</t>
    </rPh>
    <phoneticPr fontId="3"/>
  </si>
  <si>
    <t>天津市を中心とする地域でのビジネス機会の創出や企業支援などの経済活動の支援ならびに天津市との友好都市交流の促進を図るため。</t>
    <rPh sb="0" eb="2">
      <t>テンシン</t>
    </rPh>
    <rPh sb="2" eb="3">
      <t>シ</t>
    </rPh>
    <rPh sb="4" eb="6">
      <t>チュウシン</t>
    </rPh>
    <rPh sb="9" eb="11">
      <t>チイキ</t>
    </rPh>
    <rPh sb="17" eb="19">
      <t>キカイ</t>
    </rPh>
    <rPh sb="20" eb="22">
      <t>ソウシュツ</t>
    </rPh>
    <rPh sb="23" eb="25">
      <t>キギョウ</t>
    </rPh>
    <rPh sb="25" eb="27">
      <t>シエン</t>
    </rPh>
    <rPh sb="30" eb="32">
      <t>ケイザイ</t>
    </rPh>
    <rPh sb="32" eb="34">
      <t>カツドウ</t>
    </rPh>
    <rPh sb="35" eb="37">
      <t>シエン</t>
    </rPh>
    <rPh sb="41" eb="43">
      <t>テンシン</t>
    </rPh>
    <rPh sb="43" eb="44">
      <t>シ</t>
    </rPh>
    <rPh sb="46" eb="48">
      <t>ユウコウ</t>
    </rPh>
    <rPh sb="48" eb="50">
      <t>トシ</t>
    </rPh>
    <rPh sb="50" eb="52">
      <t>コウリュウ</t>
    </rPh>
    <rPh sb="53" eb="55">
      <t>ソクシン</t>
    </rPh>
    <rPh sb="56" eb="57">
      <t>ハカ</t>
    </rPh>
    <phoneticPr fontId="3"/>
  </si>
  <si>
    <t xml:space="preserve">・天津市との友好交流事業
・各種情報収集
・中国系企業の神戸進出誘致
・地元企業の進出時等のサポート
・便宜供与（神戸市、その他民間団体の連絡調整，支援等）
</t>
    <phoneticPr fontId="3"/>
  </si>
  <si>
    <t>神戸市</t>
    <rPh sb="0" eb="3">
      <t>コウベシ</t>
    </rPh>
    <phoneticPr fontId="3"/>
  </si>
  <si>
    <t>神戸・上海経済港湾連絡事務所</t>
    <rPh sb="0" eb="2">
      <t>コウベ</t>
    </rPh>
    <rPh sb="3" eb="5">
      <t>シャンハイ</t>
    </rPh>
    <rPh sb="5" eb="7">
      <t>ケイザイ</t>
    </rPh>
    <rPh sb="7" eb="9">
      <t>コウワン</t>
    </rPh>
    <rPh sb="9" eb="11">
      <t>レンラク</t>
    </rPh>
    <rPh sb="11" eb="13">
      <t>ジム</t>
    </rPh>
    <rPh sb="13" eb="14">
      <t>ショ</t>
    </rPh>
    <phoneticPr fontId="3"/>
  </si>
  <si>
    <t>中国最大の経済・物流拠点である上海市において、ビジネス機会の創出と企業支援を図るとともに、船舶・貨物・客船の誘致、観光客誘致に向けてPR活動を行うため。</t>
    <rPh sb="0" eb="2">
      <t>チュウゴク</t>
    </rPh>
    <rPh sb="2" eb="4">
      <t>サイダイ</t>
    </rPh>
    <rPh sb="5" eb="7">
      <t>ケイザイ</t>
    </rPh>
    <rPh sb="8" eb="10">
      <t>ブツリュウ</t>
    </rPh>
    <rPh sb="10" eb="12">
      <t>キョテン</t>
    </rPh>
    <rPh sb="15" eb="17">
      <t>シャンハイ</t>
    </rPh>
    <rPh sb="17" eb="18">
      <t>シ</t>
    </rPh>
    <rPh sb="27" eb="29">
      <t>キカイ</t>
    </rPh>
    <rPh sb="30" eb="32">
      <t>ソウシュツ</t>
    </rPh>
    <rPh sb="33" eb="35">
      <t>キギョウ</t>
    </rPh>
    <rPh sb="35" eb="37">
      <t>シエン</t>
    </rPh>
    <rPh sb="38" eb="39">
      <t>ハカ</t>
    </rPh>
    <rPh sb="45" eb="47">
      <t>センパク</t>
    </rPh>
    <rPh sb="48" eb="50">
      <t>カモツ</t>
    </rPh>
    <rPh sb="51" eb="53">
      <t>キャクセン</t>
    </rPh>
    <rPh sb="54" eb="56">
      <t>ユウチ</t>
    </rPh>
    <rPh sb="57" eb="60">
      <t>カンコウキャク</t>
    </rPh>
    <rPh sb="60" eb="62">
      <t>ユウチ</t>
    </rPh>
    <rPh sb="63" eb="64">
      <t>ム</t>
    </rPh>
    <rPh sb="68" eb="70">
      <t>カツドウ</t>
    </rPh>
    <rPh sb="71" eb="72">
      <t>オコナ</t>
    </rPh>
    <phoneticPr fontId="3"/>
  </si>
  <si>
    <t>・船舶・貨物・客船の誘致
・ビジネスチャンスの創出及び企業支援
・観光客誘致に向けた神戸のＰＲ活動
・地場産業（ファッション・物産展）等のプロモーション</t>
    <rPh sb="1" eb="3">
      <t>センパク</t>
    </rPh>
    <rPh sb="4" eb="6">
      <t>カモツ</t>
    </rPh>
    <rPh sb="7" eb="9">
      <t>キャクセン</t>
    </rPh>
    <rPh sb="10" eb="12">
      <t>ユウチ</t>
    </rPh>
    <rPh sb="23" eb="25">
      <t>ソウシュツ</t>
    </rPh>
    <rPh sb="25" eb="26">
      <t>オヨ</t>
    </rPh>
    <rPh sb="27" eb="29">
      <t>キギョウ</t>
    </rPh>
    <rPh sb="29" eb="31">
      <t>シエン</t>
    </rPh>
    <rPh sb="33" eb="36">
      <t>カンコウキャク</t>
    </rPh>
    <rPh sb="36" eb="38">
      <t>ユウチ</t>
    </rPh>
    <rPh sb="39" eb="40">
      <t>ム</t>
    </rPh>
    <rPh sb="42" eb="44">
      <t>コウベ</t>
    </rPh>
    <rPh sb="47" eb="49">
      <t>カツドウ</t>
    </rPh>
    <rPh sb="51" eb="53">
      <t>ジバ</t>
    </rPh>
    <rPh sb="53" eb="55">
      <t>サンギョウ</t>
    </rPh>
    <rPh sb="63" eb="66">
      <t>ブッサンテン</t>
    </rPh>
    <rPh sb="67" eb="68">
      <t>ナド</t>
    </rPh>
    <phoneticPr fontId="3"/>
  </si>
  <si>
    <t>北九州市</t>
    <rPh sb="0" eb="4">
      <t>キタキュウシュウシ</t>
    </rPh>
    <phoneticPr fontId="3"/>
  </si>
  <si>
    <t>北九州市大連事務所</t>
    <rPh sb="0" eb="3">
      <t>キタキュウシュウ</t>
    </rPh>
    <rPh sb="3" eb="4">
      <t>シ</t>
    </rPh>
    <rPh sb="4" eb="6">
      <t>ダイレン</t>
    </rPh>
    <rPh sb="6" eb="8">
      <t>ジム</t>
    </rPh>
    <rPh sb="8" eb="9">
      <t>ショ</t>
    </rPh>
    <phoneticPr fontId="3"/>
  </si>
  <si>
    <t>アジア交流課</t>
    <rPh sb="3" eb="5">
      <t>コウリュウ</t>
    </rPh>
    <rPh sb="5" eb="6">
      <t>カ</t>
    </rPh>
    <phoneticPr fontId="3"/>
  </si>
  <si>
    <t>国際経済振興及び貿易関連企業の育成等のため、友好都市であり、本市の企業も進出している大連市へ設置したもの。
（なお、職員のうち１名は民間企業からの派遣）</t>
    <rPh sb="17" eb="18">
      <t>トウ</t>
    </rPh>
    <rPh sb="22" eb="24">
      <t>ユウコウ</t>
    </rPh>
    <rPh sb="24" eb="26">
      <t>トシ</t>
    </rPh>
    <rPh sb="30" eb="31">
      <t>ホン</t>
    </rPh>
    <rPh sb="31" eb="32">
      <t>シ</t>
    </rPh>
    <rPh sb="33" eb="35">
      <t>キギョウ</t>
    </rPh>
    <rPh sb="36" eb="38">
      <t>シンシュツ</t>
    </rPh>
    <rPh sb="42" eb="44">
      <t>ダイレン</t>
    </rPh>
    <rPh sb="44" eb="45">
      <t>シ</t>
    </rPh>
    <rPh sb="46" eb="48">
      <t>セッチ</t>
    </rPh>
    <rPh sb="58" eb="60">
      <t>ショクイン</t>
    </rPh>
    <rPh sb="64" eb="65">
      <t>メイ</t>
    </rPh>
    <rPh sb="66" eb="68">
      <t>ミンカン</t>
    </rPh>
    <rPh sb="68" eb="70">
      <t>キギョウ</t>
    </rPh>
    <rPh sb="73" eb="75">
      <t>ハケン</t>
    </rPh>
    <phoneticPr fontId="3"/>
  </si>
  <si>
    <t xml:space="preserve">国際経済振興及び貿易関連企業の育成
○地元企業の中国ﾋﾞｼﾞﾈｽｻﾎﾟｰﾄ
○北九州市での関連ｲﾍﾞﾝﾄへの中国企業参加要請
○中国企業の北九州市への誘致
○中国関係機との連絡調整
○中国の経済情報収集
航路誘致支援及び集荷対策支援
○集荷支援活動
○航路誘致支援活動
○セミナー開催
○各部局における中国関連事業
</t>
    <phoneticPr fontId="3"/>
  </si>
  <si>
    <t>http://www.kfta.or.jp/kaigai-1.html</t>
    <phoneticPr fontId="1"/>
  </si>
  <si>
    <t xml:space="preserve">派遣職員のうち１名は、民間企業から派遣
</t>
    <rPh sb="0" eb="2">
      <t>ハケン</t>
    </rPh>
    <rPh sb="2" eb="4">
      <t>ショクイン</t>
    </rPh>
    <rPh sb="8" eb="9">
      <t>メイ</t>
    </rPh>
    <rPh sb="11" eb="13">
      <t>ミンカン</t>
    </rPh>
    <rPh sb="13" eb="15">
      <t>キギョウ</t>
    </rPh>
    <rPh sb="17" eb="19">
      <t>ハケン</t>
    </rPh>
    <phoneticPr fontId="3"/>
  </si>
  <si>
    <t>北九州市上海事務所</t>
    <rPh sb="0" eb="4">
      <t>キタキュウシュウシ</t>
    </rPh>
    <rPh sb="4" eb="6">
      <t>シャンハイ</t>
    </rPh>
    <rPh sb="6" eb="8">
      <t>ジム</t>
    </rPh>
    <rPh sb="8" eb="9">
      <t>ショ</t>
    </rPh>
    <phoneticPr fontId="3"/>
  </si>
  <si>
    <t>国際経済振興及び貿易関連企業の育成等のため。
（なお、職員のうち１名は民間企業からの派遣）</t>
    <phoneticPr fontId="3"/>
  </si>
  <si>
    <t>福岡市</t>
    <rPh sb="0" eb="2">
      <t>フクオカ</t>
    </rPh>
    <rPh sb="2" eb="3">
      <t>シ</t>
    </rPh>
    <phoneticPr fontId="3"/>
  </si>
  <si>
    <t>福岡市上海事務所</t>
    <rPh sb="0" eb="3">
      <t>フクオカシ</t>
    </rPh>
    <rPh sb="3" eb="5">
      <t>シャンハイ</t>
    </rPh>
    <rPh sb="5" eb="7">
      <t>ジム</t>
    </rPh>
    <rPh sb="7" eb="8">
      <t>ショ</t>
    </rPh>
    <phoneticPr fontId="3"/>
  </si>
  <si>
    <t>国際経済課</t>
    <rPh sb="0" eb="2">
      <t>コクサイ</t>
    </rPh>
    <rPh sb="2" eb="4">
      <t>ケイザイ</t>
    </rPh>
    <rPh sb="4" eb="5">
      <t>カ</t>
    </rPh>
    <phoneticPr fontId="3"/>
  </si>
  <si>
    <t>アジア、特に中国の、ビジネス、文化、物流機能強化の窓口とするため</t>
    <phoneticPr fontId="3"/>
  </si>
  <si>
    <t>(1)地元企業の国際ビジネス支援（情報提供、ネットワーキング、イベントへの出展支援、進出支援）(2)中国企業の誘致(3)福岡のプロモーション</t>
    <rPh sb="3" eb="5">
      <t>ジモト</t>
    </rPh>
    <rPh sb="5" eb="7">
      <t>キギョウ</t>
    </rPh>
    <rPh sb="8" eb="10">
      <t>コクサイ</t>
    </rPh>
    <rPh sb="14" eb="16">
      <t>シエン</t>
    </rPh>
    <rPh sb="17" eb="19">
      <t>ジョウホウ</t>
    </rPh>
    <rPh sb="19" eb="21">
      <t>テイキョウ</t>
    </rPh>
    <rPh sb="37" eb="39">
      <t>シュッテン</t>
    </rPh>
    <rPh sb="39" eb="41">
      <t>シエン</t>
    </rPh>
    <rPh sb="42" eb="44">
      <t>シンシュツ</t>
    </rPh>
    <rPh sb="44" eb="46">
      <t>シエン</t>
    </rPh>
    <rPh sb="50" eb="52">
      <t>チュウゴク</t>
    </rPh>
    <rPh sb="52" eb="54">
      <t>キギョウ</t>
    </rPh>
    <rPh sb="55" eb="57">
      <t>ユウチ</t>
    </rPh>
    <rPh sb="60" eb="62">
      <t>フクオカ</t>
    </rPh>
    <phoneticPr fontId="3"/>
  </si>
  <si>
    <t>http://www.fukuokash.com.cn/city/index.html</t>
    <phoneticPr fontId="3"/>
  </si>
  <si>
    <t>機関等派遣（広東外語外貿大学）</t>
    <rPh sb="0" eb="2">
      <t>キカン</t>
    </rPh>
    <rPh sb="2" eb="3">
      <t>トウ</t>
    </rPh>
    <rPh sb="3" eb="5">
      <t>ハケン</t>
    </rPh>
    <rPh sb="6" eb="14">
      <t>カントンガイゴガイボウダイガク</t>
    </rPh>
    <phoneticPr fontId="3"/>
  </si>
  <si>
    <t>S59</t>
    <phoneticPr fontId="3"/>
  </si>
  <si>
    <t>国際部</t>
    <rPh sb="0" eb="3">
      <t>コクサイブ</t>
    </rPh>
    <phoneticPr fontId="3"/>
  </si>
  <si>
    <t>本市と広州市との友好都市交流の一環として、中国語・中国事情に精通した人材を育成するため</t>
    <phoneticPr fontId="3"/>
  </si>
  <si>
    <t>中国語習得、広州市政府および現地におけるネットワークづくり</t>
    <rPh sb="14" eb="16">
      <t>ゲンチ</t>
    </rPh>
    <phoneticPr fontId="3"/>
  </si>
  <si>
    <t>熊本市</t>
    <rPh sb="0" eb="3">
      <t>クマモトシ</t>
    </rPh>
    <phoneticPr fontId="3"/>
  </si>
  <si>
    <t>熊本上海事務所</t>
    <rPh sb="0" eb="2">
      <t>クマモト</t>
    </rPh>
    <rPh sb="2" eb="4">
      <t>シャンハイ</t>
    </rPh>
    <rPh sb="4" eb="6">
      <t>ジム</t>
    </rPh>
    <rPh sb="6" eb="7">
      <t>ショ</t>
    </rPh>
    <phoneticPr fontId="3"/>
  </si>
  <si>
    <t>独自海外事務所（熊本市・熊本県・熊本大学との共同設置）</t>
    <rPh sb="0" eb="2">
      <t>ドクジ</t>
    </rPh>
    <rPh sb="2" eb="4">
      <t>カイガイ</t>
    </rPh>
    <rPh sb="4" eb="6">
      <t>ジム</t>
    </rPh>
    <rPh sb="6" eb="7">
      <t>ショ</t>
    </rPh>
    <rPh sb="8" eb="11">
      <t>クマモトシ</t>
    </rPh>
    <rPh sb="12" eb="15">
      <t>クマモトケン</t>
    </rPh>
    <rPh sb="16" eb="18">
      <t>クマモト</t>
    </rPh>
    <rPh sb="18" eb="20">
      <t>ダイガク</t>
    </rPh>
    <rPh sb="22" eb="24">
      <t>キョウドウ</t>
    </rPh>
    <rPh sb="24" eb="26">
      <t>セッチ</t>
    </rPh>
    <phoneticPr fontId="3"/>
  </si>
  <si>
    <t>シティプロモーション課</t>
    <rPh sb="10" eb="11">
      <t>カ</t>
    </rPh>
    <phoneticPr fontId="3"/>
  </si>
  <si>
    <t>東アジア戦略の効果的な推進のため、成長著しい中国上海に拠点を設け、中国全土を視野に入れ、観光客誘致・ビジネス支援・留学生獲得を目指す。</t>
    <phoneticPr fontId="3"/>
  </si>
  <si>
    <t xml:space="preserve">・中国からの観光客の誘致
・中国への企業進出や産物の販路拡大などの支援
・中国からの留学生の誘致
</t>
    <phoneticPr fontId="3"/>
  </si>
  <si>
    <t>http://kumamoto-shanghai.com/</t>
    <phoneticPr fontId="3"/>
  </si>
  <si>
    <t>那須塩原市</t>
    <rPh sb="0" eb="4">
      <t>ナスシオバラ</t>
    </rPh>
    <rPh sb="4" eb="5">
      <t>シ</t>
    </rPh>
    <phoneticPr fontId="1"/>
  </si>
  <si>
    <t>上海を拠点とするインバウンド（誘客）</t>
    <rPh sb="0" eb="2">
      <t>シャンハイ</t>
    </rPh>
    <rPh sb="3" eb="5">
      <t>キョテン</t>
    </rPh>
    <rPh sb="15" eb="17">
      <t>ユウキャク</t>
    </rPh>
    <phoneticPr fontId="1"/>
  </si>
  <si>
    <t>上海</t>
    <phoneticPr fontId="1"/>
  </si>
  <si>
    <t>業務委託契約</t>
    <rPh sb="0" eb="2">
      <t>ギョウム</t>
    </rPh>
    <rPh sb="2" eb="4">
      <t>イタク</t>
    </rPh>
    <rPh sb="4" eb="6">
      <t>ケイヤク</t>
    </rPh>
    <phoneticPr fontId="1"/>
  </si>
  <si>
    <t>Ｈ25</t>
    <phoneticPr fontId="1"/>
  </si>
  <si>
    <t>産業観光部商工観光課</t>
    <rPh sb="0" eb="2">
      <t>サンギョウ</t>
    </rPh>
    <rPh sb="2" eb="4">
      <t>カンコウ</t>
    </rPh>
    <rPh sb="4" eb="5">
      <t>ブ</t>
    </rPh>
    <rPh sb="5" eb="7">
      <t>ショウコウ</t>
    </rPh>
    <rPh sb="7" eb="10">
      <t>カンコウカ</t>
    </rPh>
    <phoneticPr fontId="1"/>
  </si>
  <si>
    <t>上海を中心とした中国富裕層をターゲットとした誘客及び情報収集を行う。本市の情報発信を行うことにより認知度を高め、中長期的なインバウンド観光戦略を実施する。</t>
    <rPh sb="0" eb="2">
      <t>シャンハイ</t>
    </rPh>
    <rPh sb="3" eb="5">
      <t>チュウシン</t>
    </rPh>
    <rPh sb="8" eb="10">
      <t>チュウゴク</t>
    </rPh>
    <rPh sb="10" eb="13">
      <t>フユウソウ</t>
    </rPh>
    <rPh sb="22" eb="24">
      <t>ユウキャク</t>
    </rPh>
    <rPh sb="24" eb="25">
      <t>オヨ</t>
    </rPh>
    <rPh sb="26" eb="28">
      <t>ジョウホウ</t>
    </rPh>
    <rPh sb="28" eb="30">
      <t>シュウシュウ</t>
    </rPh>
    <rPh sb="31" eb="32">
      <t>オコナ</t>
    </rPh>
    <rPh sb="34" eb="35">
      <t>ホン</t>
    </rPh>
    <rPh sb="35" eb="36">
      <t>シ</t>
    </rPh>
    <rPh sb="37" eb="39">
      <t>ジョウホウ</t>
    </rPh>
    <rPh sb="39" eb="41">
      <t>ハッシン</t>
    </rPh>
    <rPh sb="42" eb="43">
      <t>オコナ</t>
    </rPh>
    <rPh sb="49" eb="52">
      <t>ニンチド</t>
    </rPh>
    <rPh sb="53" eb="54">
      <t>タカ</t>
    </rPh>
    <rPh sb="56" eb="60">
      <t>チュウチョウキテキ</t>
    </rPh>
    <rPh sb="67" eb="69">
      <t>カンコウ</t>
    </rPh>
    <rPh sb="69" eb="71">
      <t>センリャク</t>
    </rPh>
    <rPh sb="72" eb="74">
      <t>ジッシ</t>
    </rPh>
    <phoneticPr fontId="1"/>
  </si>
  <si>
    <t>①中国における訪日観光マーケットの情報収集発信
②上海における観光プロモーション
③那須塩原市の上海観光宣伝事務所機能を開設</t>
    <rPh sb="1" eb="3">
      <t>チュウゴク</t>
    </rPh>
    <rPh sb="7" eb="9">
      <t>ホウニチ</t>
    </rPh>
    <rPh sb="9" eb="11">
      <t>カンコウ</t>
    </rPh>
    <rPh sb="17" eb="19">
      <t>ジョウホウ</t>
    </rPh>
    <rPh sb="19" eb="21">
      <t>シュウシュウ</t>
    </rPh>
    <rPh sb="21" eb="23">
      <t>ハッシン</t>
    </rPh>
    <rPh sb="25" eb="27">
      <t>シャンハイ</t>
    </rPh>
    <rPh sb="31" eb="33">
      <t>カンコウ</t>
    </rPh>
    <rPh sb="42" eb="46">
      <t>ナスシオバラ</t>
    </rPh>
    <rPh sb="46" eb="47">
      <t>シ</t>
    </rPh>
    <rPh sb="48" eb="50">
      <t>シャンハイ</t>
    </rPh>
    <rPh sb="50" eb="52">
      <t>カンコウ</t>
    </rPh>
    <rPh sb="52" eb="54">
      <t>センデン</t>
    </rPh>
    <rPh sb="54" eb="56">
      <t>ジム</t>
    </rPh>
    <rPh sb="56" eb="57">
      <t>ショ</t>
    </rPh>
    <rPh sb="57" eb="59">
      <t>キノウ</t>
    </rPh>
    <rPh sb="60" eb="62">
      <t>カイセツ</t>
    </rPh>
    <phoneticPr fontId="1"/>
  </si>
  <si>
    <t>下関市</t>
    <rPh sb="0" eb="3">
      <t>シモノセキシ</t>
    </rPh>
    <phoneticPr fontId="3"/>
  </si>
  <si>
    <t>青島市外事弁公室</t>
    <rPh sb="0" eb="2">
      <t>アオシマ</t>
    </rPh>
    <rPh sb="2" eb="3">
      <t>シ</t>
    </rPh>
    <rPh sb="3" eb="5">
      <t>ガイジ</t>
    </rPh>
    <rPh sb="5" eb="6">
      <t>ベン</t>
    </rPh>
    <rPh sb="6" eb="8">
      <t>コウシツ</t>
    </rPh>
    <phoneticPr fontId="3"/>
  </si>
  <si>
    <t>青島市</t>
    <rPh sb="0" eb="2">
      <t>アオシマ</t>
    </rPh>
    <rPh sb="2" eb="3">
      <t>シ</t>
    </rPh>
    <phoneticPr fontId="3"/>
  </si>
  <si>
    <t>機関等派遣（青島市外事弁公室）</t>
    <rPh sb="0" eb="3">
      <t>キカントウ</t>
    </rPh>
    <rPh sb="3" eb="5">
      <t>ハケン</t>
    </rPh>
    <rPh sb="6" eb="8">
      <t>アオシマ</t>
    </rPh>
    <rPh sb="8" eb="9">
      <t>シ</t>
    </rPh>
    <rPh sb="9" eb="11">
      <t>ガイジ</t>
    </rPh>
    <rPh sb="11" eb="12">
      <t>ベン</t>
    </rPh>
    <rPh sb="12" eb="14">
      <t>コウシツ</t>
    </rPh>
    <phoneticPr fontId="3"/>
  </si>
  <si>
    <t>２００５年５月１３日に締結した「基本的な意向書」に基づき、友好親善交流の推進に資するため、本市の職員を派遣することとしたもの。</t>
    <rPh sb="4" eb="5">
      <t>ネン</t>
    </rPh>
    <rPh sb="6" eb="7">
      <t>ガツ</t>
    </rPh>
    <rPh sb="9" eb="10">
      <t>ニチ</t>
    </rPh>
    <rPh sb="11" eb="13">
      <t>テイケツ</t>
    </rPh>
    <rPh sb="16" eb="19">
      <t>キホンテキ</t>
    </rPh>
    <rPh sb="20" eb="22">
      <t>イコウ</t>
    </rPh>
    <rPh sb="22" eb="23">
      <t>ショ</t>
    </rPh>
    <rPh sb="25" eb="26">
      <t>モト</t>
    </rPh>
    <rPh sb="29" eb="31">
      <t>ユウコウ</t>
    </rPh>
    <rPh sb="31" eb="33">
      <t>シンゼン</t>
    </rPh>
    <rPh sb="33" eb="35">
      <t>コウリュウ</t>
    </rPh>
    <rPh sb="36" eb="38">
      <t>スイシン</t>
    </rPh>
    <rPh sb="39" eb="40">
      <t>シ</t>
    </rPh>
    <rPh sb="45" eb="46">
      <t>ホン</t>
    </rPh>
    <rPh sb="46" eb="47">
      <t>シ</t>
    </rPh>
    <rPh sb="48" eb="50">
      <t>ショクイン</t>
    </rPh>
    <rPh sb="51" eb="53">
      <t>ハケン</t>
    </rPh>
    <phoneticPr fontId="3"/>
  </si>
  <si>
    <t>青島市の外事弁公室において、青島市と協力して業務を忠実に行うほか、本市が特に指示する業務に従事する。</t>
    <rPh sb="0" eb="2">
      <t>アオシマ</t>
    </rPh>
    <rPh sb="2" eb="3">
      <t>シ</t>
    </rPh>
    <rPh sb="4" eb="6">
      <t>ガイジ</t>
    </rPh>
    <rPh sb="6" eb="7">
      <t>ベン</t>
    </rPh>
    <rPh sb="7" eb="9">
      <t>コウシツ</t>
    </rPh>
    <rPh sb="14" eb="16">
      <t>アオシマ</t>
    </rPh>
    <rPh sb="16" eb="17">
      <t>シ</t>
    </rPh>
    <rPh sb="18" eb="20">
      <t>キョウリョク</t>
    </rPh>
    <rPh sb="22" eb="24">
      <t>ギョウム</t>
    </rPh>
    <rPh sb="25" eb="27">
      <t>チュウジツ</t>
    </rPh>
    <rPh sb="28" eb="29">
      <t>オコナ</t>
    </rPh>
    <rPh sb="33" eb="34">
      <t>ホン</t>
    </rPh>
    <rPh sb="34" eb="35">
      <t>シ</t>
    </rPh>
    <rPh sb="36" eb="37">
      <t>トク</t>
    </rPh>
    <rPh sb="38" eb="40">
      <t>シジ</t>
    </rPh>
    <rPh sb="42" eb="44">
      <t>ギョウム</t>
    </rPh>
    <rPh sb="45" eb="47">
      <t>ジュウジ</t>
    </rPh>
    <phoneticPr fontId="3"/>
  </si>
  <si>
    <t>山形県ハルビン事務所</t>
  </si>
  <si>
    <t>ハルビン</t>
  </si>
  <si>
    <t>H23</t>
  </si>
  <si>
    <t>・中国における観光や物産を中心とした経済交流の促進を図るための活動拠点</t>
  </si>
  <si>
    <t>・山形県の広報宣伝
・観光プロモーション
・貿易、物産の振興
・文化、学術、スポーツなどの交流推進</t>
  </si>
  <si>
    <t>http://www.yamagata-harbin.cn/</t>
    <phoneticPr fontId="3"/>
  </si>
  <si>
    <t>名古屋市</t>
  </si>
  <si>
    <t>名古屋市中国ビジネス支援窓口</t>
  </si>
  <si>
    <t>c</t>
  </si>
  <si>
    <t xml:space="preserve"> 業務委託契約</t>
  </si>
  <si>
    <t>H16</t>
  </si>
  <si>
    <t>市民経済局産業労働課</t>
    <phoneticPr fontId="1"/>
  </si>
  <si>
    <t>中国への企業の関心の高さを背景に、事業展開支援の相談受付等を行う窓口を設置。</t>
  </si>
  <si>
    <t>・市内中小企業の対中国ビジネス展開の支援
・現地情報の収集、連絡調整</t>
  </si>
  <si>
    <t>http://www.city.nagoya.jp/jigyou/category/44-17-0-0-0-0-0-0-0-0.html</t>
    <phoneticPr fontId="1"/>
  </si>
  <si>
    <t>大分市</t>
    <rPh sb="0" eb="3">
      <t>オオイタシ</t>
    </rPh>
    <phoneticPr fontId="3"/>
  </si>
  <si>
    <t>大分市武漢事務所</t>
    <phoneticPr fontId="3"/>
  </si>
  <si>
    <t>武漢市</t>
    <rPh sb="0" eb="2">
      <t>ブカン</t>
    </rPh>
    <rPh sb="2" eb="3">
      <t>シ</t>
    </rPh>
    <phoneticPr fontId="3"/>
  </si>
  <si>
    <t>企画部文化国際課</t>
    <rPh sb="0" eb="2">
      <t>キカク</t>
    </rPh>
    <rPh sb="2" eb="3">
      <t>ブ</t>
    </rPh>
    <rPh sb="3" eb="5">
      <t>ブンカ</t>
    </rPh>
    <rPh sb="5" eb="8">
      <t>コクサイカ</t>
    </rPh>
    <phoneticPr fontId="3"/>
  </si>
  <si>
    <t>グローバル化が加速する中での都市間競争を勝ち抜くため、大分市固有の優位性、特徴を活かした戦略的な手法として武漢事務所を設置し、産業経済、観光、文化芸術など幅広い分野において、市民各般の交流をサポートする。</t>
    <rPh sb="20" eb="21">
      <t>カ</t>
    </rPh>
    <rPh sb="22" eb="23">
      <t>ヌ</t>
    </rPh>
    <rPh sb="63" eb="65">
      <t>サンギョウ</t>
    </rPh>
    <rPh sb="65" eb="67">
      <t>ケイザイ</t>
    </rPh>
    <rPh sb="68" eb="70">
      <t>カンコウ</t>
    </rPh>
    <rPh sb="71" eb="73">
      <t>ブンカ</t>
    </rPh>
    <rPh sb="73" eb="75">
      <t>ゲイジュツ</t>
    </rPh>
    <rPh sb="77" eb="79">
      <t>ハバヒロ</t>
    </rPh>
    <rPh sb="80" eb="82">
      <t>ブンヤ</t>
    </rPh>
    <rPh sb="87" eb="89">
      <t>シミン</t>
    </rPh>
    <rPh sb="89" eb="91">
      <t>カクハン</t>
    </rPh>
    <rPh sb="92" eb="94">
      <t>コウリュウ</t>
    </rPh>
    <phoneticPr fontId="3"/>
  </si>
  <si>
    <t xml:space="preserve">・ 大分市の情報発信及び武漢市の情報収集
・ 市民交流（経済貿易、文化芸術、青少年、学術、農業、観光等）のサポート
</t>
    <phoneticPr fontId="3"/>
  </si>
  <si>
    <t xml:space="preserve">・ 市民交流の取り扱い件数や武漢市からの観光客･修学旅行生の誘致人数などの数値目標を設定し、出来高払いによる委託契約を実施。
・ 武漢を訪れた大分市民にホテルの優遇価格の適用、会議室の利用等を提供。
</t>
    <phoneticPr fontId="3"/>
  </si>
  <si>
    <t>北東北３県・北海道ソウル事務所</t>
    <rPh sb="0" eb="1">
      <t>キタ</t>
    </rPh>
    <rPh sb="1" eb="3">
      <t>トウホク</t>
    </rPh>
    <rPh sb="4" eb="5">
      <t>ケン</t>
    </rPh>
    <rPh sb="6" eb="9">
      <t>ホッカイドウ</t>
    </rPh>
    <rPh sb="12" eb="14">
      <t>ジム</t>
    </rPh>
    <rPh sb="14" eb="15">
      <t>ショ</t>
    </rPh>
    <phoneticPr fontId="3"/>
  </si>
  <si>
    <t>韓国</t>
    <rPh sb="0" eb="2">
      <t>カンコク</t>
    </rPh>
    <phoneticPr fontId="3"/>
  </si>
  <si>
    <t>ソウル</t>
    <phoneticPr fontId="3"/>
  </si>
  <si>
    <t>独自海外事務所（北海道・北東北三県共同）</t>
    <rPh sb="0" eb="2">
      <t>ドクジ</t>
    </rPh>
    <rPh sb="2" eb="4">
      <t>カイガイ</t>
    </rPh>
    <rPh sb="4" eb="6">
      <t>ジム</t>
    </rPh>
    <rPh sb="6" eb="7">
      <t>ショ</t>
    </rPh>
    <rPh sb="8" eb="11">
      <t>ホッカイドウ</t>
    </rPh>
    <rPh sb="12" eb="13">
      <t>キタ</t>
    </rPh>
    <rPh sb="13" eb="15">
      <t>トウホク</t>
    </rPh>
    <rPh sb="15" eb="17">
      <t>サンケン</t>
    </rPh>
    <rPh sb="17" eb="19">
      <t>キョウドウ</t>
    </rPh>
    <phoneticPr fontId="3"/>
  </si>
  <si>
    <t>H14</t>
    <phoneticPr fontId="3"/>
  </si>
  <si>
    <t>韓国からの観光客誘致や物産の販路拡大などの促進事業を展開するため、北東北三県と合同で開設</t>
    <phoneticPr fontId="3"/>
  </si>
  <si>
    <t>①観光情報提供等観光関連事業
②道産品ＰＲ等物産関連事業
③交流の推進</t>
    <rPh sb="30" eb="32">
      <t>コウリュウ</t>
    </rPh>
    <rPh sb="33" eb="35">
      <t>スイシン</t>
    </rPh>
    <phoneticPr fontId="3"/>
  </si>
  <si>
    <t>http://www.beautifuljapan.or.kr/</t>
    <phoneticPr fontId="3"/>
  </si>
  <si>
    <t>北東北３県・北海道ソウル事務所</t>
    <rPh sb="0" eb="1">
      <t>キタ</t>
    </rPh>
    <rPh sb="1" eb="3">
      <t>トウホク</t>
    </rPh>
    <rPh sb="4" eb="5">
      <t>ケン</t>
    </rPh>
    <rPh sb="6" eb="8">
      <t>ホッカイ</t>
    </rPh>
    <rPh sb="8" eb="9">
      <t>ドウ</t>
    </rPh>
    <rPh sb="12" eb="14">
      <t>ジム</t>
    </rPh>
    <rPh sb="14" eb="15">
      <t>ショ</t>
    </rPh>
    <phoneticPr fontId="3"/>
  </si>
  <si>
    <t>ソウル</t>
  </si>
  <si>
    <t>観光交流推進課</t>
    <rPh sb="0" eb="2">
      <t>カンコウ</t>
    </rPh>
    <rPh sb="2" eb="4">
      <t>コウリュウ</t>
    </rPh>
    <rPh sb="4" eb="7">
      <t>スイシンカ</t>
    </rPh>
    <phoneticPr fontId="3"/>
  </si>
  <si>
    <t>H13年、第５回北海道・北東北知事サミットにおいて、「ソウルに共同で事務所を整備するよう調査」を合意し、H14年開設。</t>
    <phoneticPr fontId="3"/>
  </si>
  <si>
    <t>・観光客誘致の推進
・経済、文化交流の促進</t>
    <phoneticPr fontId="3"/>
  </si>
  <si>
    <t>北東北３県・北海道ソウル事務所</t>
    <rPh sb="0" eb="1">
      <t>キタ</t>
    </rPh>
    <rPh sb="1" eb="3">
      <t>トウホク</t>
    </rPh>
    <rPh sb="4" eb="5">
      <t>ケン</t>
    </rPh>
    <rPh sb="6" eb="9">
      <t>ホッカイドウ</t>
    </rPh>
    <rPh sb="12" eb="14">
      <t>ジム</t>
    </rPh>
    <rPh sb="14" eb="15">
      <t>ショ</t>
    </rPh>
    <phoneticPr fontId="12"/>
  </si>
  <si>
    <t>韓国</t>
    <rPh sb="0" eb="2">
      <t>カンコク</t>
    </rPh>
    <phoneticPr fontId="12"/>
  </si>
  <si>
    <t>H14</t>
  </si>
  <si>
    <t>観光課</t>
    <rPh sb="0" eb="3">
      <t>カンコウカ</t>
    </rPh>
    <phoneticPr fontId="12"/>
  </si>
  <si>
    <t>４道県（北海道、青森県、秋田県、岩手県）の知事サミットの合意のもと、韓国における観光振興の拠点として設置したもの</t>
  </si>
  <si>
    <t>【観光部門】
・ホームページの運営
・観光商談会の開催（年2回）
・イベント出展等による観光PR
・モニターツアーの実施
【物産部門】
・フードウィーク2013への出展
・バイヤー及びメディア招聘事業の実施</t>
    <rPh sb="90" eb="91">
      <t>オヨ</t>
    </rPh>
    <rPh sb="96" eb="98">
      <t>ショウヘイ</t>
    </rPh>
    <rPh sb="98" eb="100">
      <t>ジギョウ</t>
    </rPh>
    <rPh sb="101" eb="103">
      <t>ジッシ</t>
    </rPh>
    <phoneticPr fontId="3"/>
  </si>
  <si>
    <t>http://www.beautifuljapan.or.kr</t>
    <phoneticPr fontId="3"/>
  </si>
  <si>
    <t>宮城県ソウル事務所</t>
    <rPh sb="0" eb="2">
      <t>ミヤギ</t>
    </rPh>
    <rPh sb="2" eb="3">
      <t>ケン</t>
    </rPh>
    <rPh sb="6" eb="8">
      <t>ジム</t>
    </rPh>
    <rPh sb="8" eb="9">
      <t>ショ</t>
    </rPh>
    <phoneticPr fontId="3"/>
  </si>
  <si>
    <t>H4</t>
    <phoneticPr fontId="3"/>
  </si>
  <si>
    <t>・県内企業の韓国における活動支援
・韓国経済等に係る情報収集と提供</t>
    <rPh sb="1" eb="3">
      <t>ケンナイ</t>
    </rPh>
    <rPh sb="3" eb="5">
      <t>キギョウ</t>
    </rPh>
    <rPh sb="6" eb="8">
      <t>カンコク</t>
    </rPh>
    <rPh sb="12" eb="14">
      <t>カツドウ</t>
    </rPh>
    <rPh sb="14" eb="16">
      <t>シエン</t>
    </rPh>
    <rPh sb="18" eb="20">
      <t>カンコク</t>
    </rPh>
    <rPh sb="20" eb="22">
      <t>ケイザイ</t>
    </rPh>
    <rPh sb="22" eb="23">
      <t>トウ</t>
    </rPh>
    <rPh sb="24" eb="25">
      <t>カカワ</t>
    </rPh>
    <rPh sb="26" eb="28">
      <t>ジョウホウ</t>
    </rPh>
    <rPh sb="28" eb="30">
      <t>シュウシュウ</t>
    </rPh>
    <rPh sb="31" eb="33">
      <t>テイキョウ</t>
    </rPh>
    <phoneticPr fontId="3"/>
  </si>
  <si>
    <t>①県内企業の韓国における活動支援
②観光PRと韓国観光客誘致
③県内企業と韓国企業との商談会における支援
④韓国経済・韓国企業に関する情報の収集</t>
    <rPh sb="1" eb="3">
      <t>ケンナイ</t>
    </rPh>
    <rPh sb="3" eb="5">
      <t>キギョウ</t>
    </rPh>
    <rPh sb="6" eb="8">
      <t>カンコク</t>
    </rPh>
    <rPh sb="12" eb="14">
      <t>カツドウ</t>
    </rPh>
    <rPh sb="14" eb="16">
      <t>シエン</t>
    </rPh>
    <rPh sb="18" eb="20">
      <t>カンコウ</t>
    </rPh>
    <rPh sb="23" eb="25">
      <t>カンコク</t>
    </rPh>
    <rPh sb="25" eb="28">
      <t>カンコウキャク</t>
    </rPh>
    <rPh sb="28" eb="30">
      <t>ユウチ</t>
    </rPh>
    <rPh sb="32" eb="34">
      <t>ケンナイ</t>
    </rPh>
    <rPh sb="34" eb="36">
      <t>キギョウ</t>
    </rPh>
    <rPh sb="37" eb="39">
      <t>カンコク</t>
    </rPh>
    <rPh sb="39" eb="41">
      <t>キギョウ</t>
    </rPh>
    <rPh sb="43" eb="45">
      <t>ショウダン</t>
    </rPh>
    <rPh sb="45" eb="46">
      <t>カイ</t>
    </rPh>
    <rPh sb="50" eb="52">
      <t>シエン</t>
    </rPh>
    <rPh sb="54" eb="56">
      <t>カンコク</t>
    </rPh>
    <rPh sb="56" eb="58">
      <t>ケイザイ</t>
    </rPh>
    <rPh sb="59" eb="61">
      <t>カンコク</t>
    </rPh>
    <rPh sb="61" eb="63">
      <t>キギョウ</t>
    </rPh>
    <rPh sb="64" eb="65">
      <t>カン</t>
    </rPh>
    <rPh sb="67" eb="69">
      <t>ジョウホウ</t>
    </rPh>
    <rPh sb="70" eb="72">
      <t>シュウシュウ</t>
    </rPh>
    <phoneticPr fontId="3"/>
  </si>
  <si>
    <t>http://www.miyagi.or.kr/j_index.php</t>
    <phoneticPr fontId="3"/>
  </si>
  <si>
    <t>秋田県</t>
    <rPh sb="0" eb="3">
      <t>アキタケン</t>
    </rPh>
    <phoneticPr fontId="3"/>
  </si>
  <si>
    <t>観光振興課</t>
    <rPh sb="0" eb="2">
      <t>カンコウ</t>
    </rPh>
    <rPh sb="2" eb="4">
      <t>シンコウ</t>
    </rPh>
    <rPh sb="4" eb="5">
      <t>カ</t>
    </rPh>
    <phoneticPr fontId="3"/>
  </si>
  <si>
    <t>・４道県（北海道・青森県・岩手県・秋田県）の知事サミットの合意のもと、韓国における観光振興の拠点として合同で設置したもの</t>
    <rPh sb="2" eb="4">
      <t>ドウケン</t>
    </rPh>
    <rPh sb="5" eb="8">
      <t>ホッカイドウ</t>
    </rPh>
    <rPh sb="9" eb="12">
      <t>アオモリケン</t>
    </rPh>
    <rPh sb="13" eb="16">
      <t>イワテケン</t>
    </rPh>
    <rPh sb="17" eb="20">
      <t>アキタケン</t>
    </rPh>
    <rPh sb="22" eb="24">
      <t>チジ</t>
    </rPh>
    <rPh sb="29" eb="31">
      <t>ゴウイ</t>
    </rPh>
    <rPh sb="35" eb="37">
      <t>カンコク</t>
    </rPh>
    <rPh sb="41" eb="43">
      <t>カンコウ</t>
    </rPh>
    <rPh sb="43" eb="45">
      <t>シンコウ</t>
    </rPh>
    <rPh sb="46" eb="48">
      <t>キョテン</t>
    </rPh>
    <rPh sb="51" eb="53">
      <t>ゴウドウ</t>
    </rPh>
    <rPh sb="54" eb="56">
      <t>セッチ</t>
    </rPh>
    <phoneticPr fontId="3"/>
  </si>
  <si>
    <t>【観光部門】誘客促進
・ホームページの運営
・観光商談会の開催
・モニターツアーの実施
・イベント出展等による観光PR
【物産部門】販路拡大
・イベント出展等による物産PR
・バイヤー招聘の実施
・物産商談会の開催</t>
    <rPh sb="1" eb="3">
      <t>カンコウ</t>
    </rPh>
    <rPh sb="3" eb="5">
      <t>ブモン</t>
    </rPh>
    <rPh sb="6" eb="8">
      <t>ユウキャク</t>
    </rPh>
    <rPh sb="8" eb="10">
      <t>ソクシン</t>
    </rPh>
    <rPh sb="19" eb="21">
      <t>ウンエイ</t>
    </rPh>
    <rPh sb="23" eb="25">
      <t>カンコウ</t>
    </rPh>
    <rPh sb="25" eb="28">
      <t>ショウダンカイ</t>
    </rPh>
    <rPh sb="29" eb="31">
      <t>カイサイ</t>
    </rPh>
    <rPh sb="41" eb="43">
      <t>ジッシ</t>
    </rPh>
    <rPh sb="49" eb="51">
      <t>シュッテン</t>
    </rPh>
    <rPh sb="51" eb="52">
      <t>ナド</t>
    </rPh>
    <rPh sb="55" eb="57">
      <t>カンコウ</t>
    </rPh>
    <rPh sb="62" eb="64">
      <t>ブッサン</t>
    </rPh>
    <rPh sb="64" eb="66">
      <t>ブモン</t>
    </rPh>
    <rPh sb="67" eb="69">
      <t>ハンロ</t>
    </rPh>
    <rPh sb="69" eb="71">
      <t>カクダイ</t>
    </rPh>
    <rPh sb="77" eb="79">
      <t>シュッテン</t>
    </rPh>
    <rPh sb="79" eb="80">
      <t>ナド</t>
    </rPh>
    <rPh sb="83" eb="85">
      <t>ブッサン</t>
    </rPh>
    <rPh sb="93" eb="95">
      <t>ショウヘイ</t>
    </rPh>
    <rPh sb="96" eb="98">
      <t>ジッシ</t>
    </rPh>
    <rPh sb="100" eb="102">
      <t>ブッサン</t>
    </rPh>
    <rPh sb="102" eb="105">
      <t>ショウダンカイ</t>
    </rPh>
    <rPh sb="106" eb="108">
      <t>カイサイ</t>
    </rPh>
    <phoneticPr fontId="3"/>
  </si>
  <si>
    <t xml:space="preserve">＊観光連盟に設置運営事務を委託。基本的な運営管理は、各道県で構成する運営協議会が決定。
</t>
    <rPh sb="1" eb="3">
      <t>カンコウ</t>
    </rPh>
    <rPh sb="3" eb="5">
      <t>レンメイ</t>
    </rPh>
    <rPh sb="6" eb="8">
      <t>セッチ</t>
    </rPh>
    <rPh sb="8" eb="10">
      <t>ウンエイ</t>
    </rPh>
    <rPh sb="10" eb="12">
      <t>ジム</t>
    </rPh>
    <rPh sb="13" eb="15">
      <t>イタク</t>
    </rPh>
    <rPh sb="16" eb="19">
      <t>キホンテキ</t>
    </rPh>
    <rPh sb="20" eb="22">
      <t>ウンエイ</t>
    </rPh>
    <rPh sb="22" eb="24">
      <t>カンリ</t>
    </rPh>
    <rPh sb="26" eb="27">
      <t>カク</t>
    </rPh>
    <rPh sb="27" eb="29">
      <t>ドウケン</t>
    </rPh>
    <rPh sb="30" eb="32">
      <t>コウセイ</t>
    </rPh>
    <rPh sb="34" eb="36">
      <t>ウンエイ</t>
    </rPh>
    <rPh sb="36" eb="39">
      <t>キョウギカイ</t>
    </rPh>
    <rPh sb="40" eb="42">
      <t>ケッテイ</t>
    </rPh>
    <phoneticPr fontId="3"/>
  </si>
  <si>
    <t>新潟県ソウル事務所</t>
    <rPh sb="0" eb="3">
      <t>ニイガタケン</t>
    </rPh>
    <rPh sb="6" eb="8">
      <t>ジム</t>
    </rPh>
    <rPh sb="8" eb="9">
      <t>ショ</t>
    </rPh>
    <phoneticPr fontId="3"/>
  </si>
  <si>
    <t>H2</t>
    <phoneticPr fontId="3"/>
  </si>
  <si>
    <t>新潟県と韓国との経済、観光、文化、スポーツなど様々な分野における交流活動を支援。</t>
    <phoneticPr fontId="3"/>
  </si>
  <si>
    <t>①県内企業の活動展開の支援
②観光プロモーション
③港湾空港利用の拡大促進
④文化交流等の支援</t>
    <rPh sb="6" eb="8">
      <t>カツドウ</t>
    </rPh>
    <rPh sb="8" eb="10">
      <t>テンカイ</t>
    </rPh>
    <rPh sb="26" eb="28">
      <t>コウワン</t>
    </rPh>
    <rPh sb="28" eb="30">
      <t>クウコウ</t>
    </rPh>
    <rPh sb="30" eb="32">
      <t>リヨウ</t>
    </rPh>
    <rPh sb="33" eb="35">
      <t>カクダイ</t>
    </rPh>
    <rPh sb="35" eb="37">
      <t>ソクシン</t>
    </rPh>
    <phoneticPr fontId="3"/>
  </si>
  <si>
    <t xml:space="preserve">http://japan.niigata.or.kr/
</t>
    <phoneticPr fontId="3"/>
  </si>
  <si>
    <t xml:space="preserve">左記は日本語ＨＰ
韓国語ＨＰは以下
http://www.niigata.or.kr/
</t>
    <rPh sb="9" eb="12">
      <t>カンコクゴ</t>
    </rPh>
    <rPh sb="15" eb="17">
      <t>イカ</t>
    </rPh>
    <phoneticPr fontId="3"/>
  </si>
  <si>
    <t>やまなし韓国デスク</t>
    <rPh sb="4" eb="6">
      <t>カンコク</t>
    </rPh>
    <phoneticPr fontId="3"/>
  </si>
  <si>
    <t xml:space="preserve"> 業務委託契約</t>
    <phoneticPr fontId="3"/>
  </si>
  <si>
    <t>国際交流課</t>
    <rPh sb="0" eb="2">
      <t>コクサイ</t>
    </rPh>
    <rPh sb="2" eb="5">
      <t>コウリュウカ</t>
    </rPh>
    <phoneticPr fontId="3"/>
  </si>
  <si>
    <t>現地でのセールス活動や情報収集</t>
    <rPh sb="0" eb="2">
      <t>ゲンチ</t>
    </rPh>
    <rPh sb="8" eb="10">
      <t>カツドウ</t>
    </rPh>
    <rPh sb="11" eb="13">
      <t>ジョウホウ</t>
    </rPh>
    <rPh sb="13" eb="15">
      <t>シュウシュウ</t>
    </rPh>
    <phoneticPr fontId="3"/>
  </si>
  <si>
    <t>現地法人と契約し、観光客誘致のため、営業活動等</t>
    <rPh sb="22" eb="23">
      <t>ナド</t>
    </rPh>
    <phoneticPr fontId="3"/>
  </si>
  <si>
    <t>韓国駐在員事務所</t>
    <rPh sb="0" eb="2">
      <t>カンコク</t>
    </rPh>
    <rPh sb="2" eb="5">
      <t>チュウザイイン</t>
    </rPh>
    <rPh sb="5" eb="7">
      <t>ジム</t>
    </rPh>
    <rPh sb="7" eb="8">
      <t>ショ</t>
    </rPh>
    <phoneticPr fontId="3"/>
  </si>
  <si>
    <t>富士山静岡空港開港を控え、韓国における県の拠点を確保し、観光誘客を中心とした事業展開と情報発信により、本県知名度の向上と交流の促進を図る。</t>
    <phoneticPr fontId="3"/>
  </si>
  <si>
    <t xml:space="preserve">・韓国観光客誘客のための各種プロモーション活動の展開
・静岡県の知名度向上のための広報活動
・路線就航の協力体制の構築・維持(航空会社など関係機関との連絡調整）　　　　　　　　　　　　　　　　　　　　　　　　　　　　　　　　　　　　　　　　　　　　　　　　　　　　　　　　　　　　　　　　　　　　・静岡県と韓国との経済・文化等の交流促進
</t>
    <rPh sb="153" eb="155">
      <t>カンコク</t>
    </rPh>
    <phoneticPr fontId="3"/>
  </si>
  <si>
    <t>http://shizuokaseoul.com/</t>
    <phoneticPr fontId="3"/>
  </si>
  <si>
    <t>鳥取県</t>
    <rPh sb="0" eb="2">
      <t>トットリ</t>
    </rPh>
    <rPh sb="2" eb="3">
      <t>ケン</t>
    </rPh>
    <phoneticPr fontId="3"/>
  </si>
  <si>
    <t>鳥取県ソウル駐在員</t>
    <rPh sb="0" eb="2">
      <t>トットリ</t>
    </rPh>
    <rPh sb="2" eb="3">
      <t>ケン</t>
    </rPh>
    <rPh sb="6" eb="9">
      <t>チュウザイイン</t>
    </rPh>
    <phoneticPr fontId="3"/>
  </si>
  <si>
    <t>国際観光推進課</t>
    <rPh sb="0" eb="2">
      <t>コクサイ</t>
    </rPh>
    <rPh sb="2" eb="4">
      <t>カンコウ</t>
    </rPh>
    <rPh sb="4" eb="6">
      <t>スイシン</t>
    </rPh>
    <rPh sb="6" eb="7">
      <t>カ</t>
    </rPh>
    <phoneticPr fontId="3"/>
  </si>
  <si>
    <t>国際定期航空路線（米子-ソウル便）・環日本海定期貨客船（境港－東海港）の利用促進及び日韓交流の現地支援及びを図るため。</t>
    <rPh sb="40" eb="41">
      <t>オヨ</t>
    </rPh>
    <phoneticPr fontId="3"/>
  </si>
  <si>
    <t xml:space="preserve">１　米子-ソウル便・環日本海定期貨客船の利用促進
　　◎鳥取県への誘客促進
　　　　・旅行商品の造成支援
　　　　・マスコミ、旅行ＡＧＴの招致等
２　経済交流等各種交流事業に係る　連絡調整・調査
３　訪韓団への随行
４　県内市町村の国際交流に対する支援　　等
</t>
    <rPh sb="10" eb="11">
      <t>カン</t>
    </rPh>
    <rPh sb="11" eb="13">
      <t>ニホン</t>
    </rPh>
    <rPh sb="13" eb="14">
      <t>カイ</t>
    </rPh>
    <rPh sb="14" eb="16">
      <t>テイキ</t>
    </rPh>
    <rPh sb="16" eb="17">
      <t>カ</t>
    </rPh>
    <rPh sb="17" eb="19">
      <t>キャクセン</t>
    </rPh>
    <rPh sb="128" eb="129">
      <t>トウ</t>
    </rPh>
    <phoneticPr fontId="3"/>
  </si>
  <si>
    <t>島根県</t>
    <rPh sb="0" eb="3">
      <t>シマネケン</t>
    </rPh>
    <phoneticPr fontId="3"/>
  </si>
  <si>
    <t>島根県韓国駐在員</t>
    <rPh sb="0" eb="3">
      <t>シマネケン</t>
    </rPh>
    <rPh sb="3" eb="5">
      <t>カンコク</t>
    </rPh>
    <rPh sb="5" eb="8">
      <t>チュウザイイン</t>
    </rPh>
    <phoneticPr fontId="3"/>
  </si>
  <si>
    <t>観光振興課</t>
    <rPh sb="0" eb="2">
      <t>カンコウ</t>
    </rPh>
    <rPh sb="2" eb="5">
      <t>シンコウカ</t>
    </rPh>
    <phoneticPr fontId="3"/>
  </si>
  <si>
    <t>韓国における観光に関する情報収集とプロモーションを強化するため駐在員を配置する。</t>
    <rPh sb="0" eb="2">
      <t>カンコク</t>
    </rPh>
    <rPh sb="6" eb="8">
      <t>カンコウ</t>
    </rPh>
    <rPh sb="9" eb="10">
      <t>カン</t>
    </rPh>
    <rPh sb="12" eb="14">
      <t>ジョウホウ</t>
    </rPh>
    <rPh sb="14" eb="16">
      <t>シュウシュウ</t>
    </rPh>
    <rPh sb="25" eb="27">
      <t>キョウカ</t>
    </rPh>
    <rPh sb="31" eb="34">
      <t>チュウザイイン</t>
    </rPh>
    <rPh sb="35" eb="37">
      <t>ハイチ</t>
    </rPh>
    <phoneticPr fontId="3"/>
  </si>
  <si>
    <t xml:space="preserve">・旅行会社向け誘客宣伝活動
・島根県観光プロモーション資料の作成
</t>
    <phoneticPr fontId="3"/>
  </si>
  <si>
    <t>福岡県ソウル交流プロモーター</t>
    <rPh sb="0" eb="3">
      <t>フクオカケン</t>
    </rPh>
    <rPh sb="6" eb="8">
      <t>コウリュウ</t>
    </rPh>
    <phoneticPr fontId="3"/>
  </si>
  <si>
    <t>設置していたソウル事務所の閉鎖（Ｈ２１年度末）に伴い、Ｈ２２年度より韓国の経済・産業・文化情報の収集・提供等の業務を現地在住韓国人に委託。</t>
    <rPh sb="0" eb="2">
      <t>セッチ</t>
    </rPh>
    <rPh sb="9" eb="11">
      <t>ジム</t>
    </rPh>
    <rPh sb="11" eb="12">
      <t>ショ</t>
    </rPh>
    <rPh sb="13" eb="15">
      <t>ヘイサ</t>
    </rPh>
    <rPh sb="19" eb="21">
      <t>ネンド</t>
    </rPh>
    <rPh sb="21" eb="22">
      <t>マツ</t>
    </rPh>
    <rPh sb="24" eb="25">
      <t>トモナ</t>
    </rPh>
    <rPh sb="30" eb="32">
      <t>ネンド</t>
    </rPh>
    <rPh sb="53" eb="54">
      <t>トウ</t>
    </rPh>
    <rPh sb="55" eb="57">
      <t>ギョウム</t>
    </rPh>
    <rPh sb="58" eb="60">
      <t>ゲンチ</t>
    </rPh>
    <rPh sb="60" eb="62">
      <t>ザイジュウ</t>
    </rPh>
    <rPh sb="62" eb="64">
      <t>カンコク</t>
    </rPh>
    <rPh sb="64" eb="65">
      <t>ジン</t>
    </rPh>
    <rPh sb="66" eb="68">
      <t>イタク</t>
    </rPh>
    <phoneticPr fontId="3"/>
  </si>
  <si>
    <t>（1）現地情報の収集・提供
（2）県事業推進サポート業務</t>
    <rPh sb="3" eb="5">
      <t>ゲンチ</t>
    </rPh>
    <rPh sb="5" eb="7">
      <t>ジョウホウ</t>
    </rPh>
    <rPh sb="8" eb="10">
      <t>シュウシュウ</t>
    </rPh>
    <rPh sb="11" eb="13">
      <t>テイキョウ</t>
    </rPh>
    <phoneticPr fontId="3"/>
  </si>
  <si>
    <t>長崎県ソウル駐在員</t>
    <rPh sb="0" eb="3">
      <t>ナガサキケン</t>
    </rPh>
    <rPh sb="6" eb="9">
      <t>チュウザイイン</t>
    </rPh>
    <phoneticPr fontId="3"/>
  </si>
  <si>
    <t>b</t>
  </si>
  <si>
    <t>H25</t>
  </si>
  <si>
    <t>アジア・国際政策課</t>
    <rPh sb="6" eb="8">
      <t>セイサク</t>
    </rPh>
    <rPh sb="8" eb="9">
      <t>カ</t>
    </rPh>
    <phoneticPr fontId="3"/>
  </si>
  <si>
    <t>本県への観光客誘致、県産品の輸出促進のほか、県内企業のサポートや民間交流の支援など、本県の経済活性化につながる様々な取組を行う。</t>
    <rPh sb="0" eb="2">
      <t>ホンケン</t>
    </rPh>
    <rPh sb="4" eb="7">
      <t>カンコウキャク</t>
    </rPh>
    <rPh sb="7" eb="9">
      <t>ユウチ</t>
    </rPh>
    <rPh sb="10" eb="11">
      <t>ケン</t>
    </rPh>
    <rPh sb="11" eb="12">
      <t>サン</t>
    </rPh>
    <rPh sb="12" eb="13">
      <t>ヒン</t>
    </rPh>
    <rPh sb="14" eb="16">
      <t>ユシュツ</t>
    </rPh>
    <rPh sb="16" eb="18">
      <t>ソクシン</t>
    </rPh>
    <rPh sb="22" eb="24">
      <t>ケンナイ</t>
    </rPh>
    <rPh sb="24" eb="26">
      <t>キギョウ</t>
    </rPh>
    <rPh sb="32" eb="34">
      <t>ミンカン</t>
    </rPh>
    <rPh sb="34" eb="36">
      <t>コウリュウ</t>
    </rPh>
    <rPh sb="37" eb="39">
      <t>シエン</t>
    </rPh>
    <rPh sb="42" eb="44">
      <t>ホンケン</t>
    </rPh>
    <rPh sb="45" eb="47">
      <t>ケイザイ</t>
    </rPh>
    <rPh sb="47" eb="50">
      <t>カッセイカ</t>
    </rPh>
    <rPh sb="55" eb="57">
      <t>サマザマ</t>
    </rPh>
    <rPh sb="58" eb="60">
      <t>トリクミ</t>
    </rPh>
    <rPh sb="61" eb="62">
      <t>オコナ</t>
    </rPh>
    <phoneticPr fontId="3"/>
  </si>
  <si>
    <t>【事業対象者】
県内中小企業、経済団体、自治体等
【手段・活動】
①人的ネットワークの構築
②観光客の誘致
③県産品の輸出促進
④企業の海外展開支援</t>
    <rPh sb="1" eb="3">
      <t>ジギョウ</t>
    </rPh>
    <rPh sb="3" eb="5">
      <t>タイショウ</t>
    </rPh>
    <rPh sb="5" eb="6">
      <t>シャ</t>
    </rPh>
    <rPh sb="8" eb="10">
      <t>ケンナイ</t>
    </rPh>
    <rPh sb="10" eb="12">
      <t>チュウショウ</t>
    </rPh>
    <rPh sb="12" eb="14">
      <t>キギョウ</t>
    </rPh>
    <rPh sb="15" eb="17">
      <t>ケイザイ</t>
    </rPh>
    <rPh sb="17" eb="19">
      <t>ダンタイ</t>
    </rPh>
    <rPh sb="20" eb="23">
      <t>ジチタイ</t>
    </rPh>
    <rPh sb="23" eb="24">
      <t>トウ</t>
    </rPh>
    <rPh sb="26" eb="28">
      <t>シュダン</t>
    </rPh>
    <rPh sb="29" eb="31">
      <t>カツドウ</t>
    </rPh>
    <rPh sb="34" eb="36">
      <t>ジンテキ</t>
    </rPh>
    <rPh sb="43" eb="45">
      <t>コウチク</t>
    </rPh>
    <rPh sb="47" eb="50">
      <t>カンコウキャク</t>
    </rPh>
    <rPh sb="51" eb="53">
      <t>ユウチ</t>
    </rPh>
    <rPh sb="55" eb="56">
      <t>ケン</t>
    </rPh>
    <rPh sb="56" eb="57">
      <t>サン</t>
    </rPh>
    <rPh sb="57" eb="58">
      <t>ヒン</t>
    </rPh>
    <rPh sb="59" eb="61">
      <t>ユシュツ</t>
    </rPh>
    <rPh sb="61" eb="63">
      <t>ソクシン</t>
    </rPh>
    <rPh sb="65" eb="67">
      <t>キギョウ</t>
    </rPh>
    <rPh sb="68" eb="70">
      <t>カイガイ</t>
    </rPh>
    <rPh sb="70" eb="72">
      <t>テンカイ</t>
    </rPh>
    <rPh sb="72" eb="74">
      <t>シエン</t>
    </rPh>
    <phoneticPr fontId="3"/>
  </si>
  <si>
    <t>http://seoul-nagasaki.com</t>
    <phoneticPr fontId="1"/>
  </si>
  <si>
    <t>熊本県忠清南道事務所</t>
    <rPh sb="0" eb="2">
      <t>クマモト</t>
    </rPh>
    <rPh sb="2" eb="3">
      <t>ケン</t>
    </rPh>
    <rPh sb="3" eb="5">
      <t>チュウセイ</t>
    </rPh>
    <rPh sb="5" eb="7">
      <t>ナンドウ</t>
    </rPh>
    <rPh sb="7" eb="9">
      <t>ジム</t>
    </rPh>
    <rPh sb="9" eb="10">
      <t>ショ</t>
    </rPh>
    <phoneticPr fontId="3"/>
  </si>
  <si>
    <t>忠清南道</t>
    <phoneticPr fontId="3"/>
  </si>
  <si>
    <t>H1</t>
    <phoneticPr fontId="3"/>
  </si>
  <si>
    <t>職員の語学研修、忠清南道との姉妹交流促進のため</t>
    <rPh sb="8" eb="10">
      <t>チュウセイ</t>
    </rPh>
    <rPh sb="10" eb="12">
      <t>ナンドウ</t>
    </rPh>
    <rPh sb="18" eb="20">
      <t>ソクシン</t>
    </rPh>
    <phoneticPr fontId="3"/>
  </si>
  <si>
    <t>行政や民間の交流の連絡調整、熊本県の紹介、経済活動支援</t>
    <rPh sb="14" eb="17">
      <t>クマモトケン</t>
    </rPh>
    <phoneticPr fontId="3"/>
  </si>
  <si>
    <t>機関等派遣（(財）にいがた産業創造機構）</t>
    <rPh sb="0" eb="2">
      <t>キカン</t>
    </rPh>
    <rPh sb="2" eb="3">
      <t>トウ</t>
    </rPh>
    <rPh sb="3" eb="5">
      <t>ハケン</t>
    </rPh>
    <rPh sb="7" eb="8">
      <t>ザイ</t>
    </rPh>
    <rPh sb="13" eb="15">
      <t>サンギョウ</t>
    </rPh>
    <rPh sb="15" eb="17">
      <t>ソウゾウ</t>
    </rPh>
    <rPh sb="17" eb="19">
      <t>キコウ</t>
    </rPh>
    <phoneticPr fontId="3"/>
  </si>
  <si>
    <t>○新潟県と韓国の企業間交流等の支援
○新潟港・新潟空港の利用促進PR・観光PR
○海外情報の収集</t>
    <rPh sb="1" eb="4">
      <t>ニイガタケン</t>
    </rPh>
    <rPh sb="5" eb="7">
      <t>カンコク</t>
    </rPh>
    <rPh sb="8" eb="10">
      <t>キギョウ</t>
    </rPh>
    <rPh sb="10" eb="11">
      <t>カン</t>
    </rPh>
    <rPh sb="11" eb="13">
      <t>コウリュウ</t>
    </rPh>
    <rPh sb="13" eb="14">
      <t>トウ</t>
    </rPh>
    <rPh sb="15" eb="17">
      <t>シエン</t>
    </rPh>
    <rPh sb="19" eb="21">
      <t>ニイガタ</t>
    </rPh>
    <rPh sb="21" eb="22">
      <t>コウ</t>
    </rPh>
    <rPh sb="23" eb="25">
      <t>ニイガタ</t>
    </rPh>
    <rPh sb="25" eb="27">
      <t>クウコウ</t>
    </rPh>
    <rPh sb="28" eb="30">
      <t>リヨウ</t>
    </rPh>
    <rPh sb="30" eb="32">
      <t>ソクシン</t>
    </rPh>
    <rPh sb="35" eb="37">
      <t>カンコウ</t>
    </rPh>
    <rPh sb="41" eb="43">
      <t>カイガイ</t>
    </rPh>
    <rPh sb="43" eb="45">
      <t>ジョウホウ</t>
    </rPh>
    <rPh sb="46" eb="48">
      <t>シュウシュウ</t>
    </rPh>
    <phoneticPr fontId="3"/>
  </si>
  <si>
    <t>http://japan.niigata.or.kr/</t>
    <phoneticPr fontId="3"/>
  </si>
  <si>
    <t>京都市観光韓国事務所</t>
    <rPh sb="0" eb="3">
      <t>キョウトシ</t>
    </rPh>
    <rPh sb="3" eb="5">
      <t>カンコウ</t>
    </rPh>
    <rPh sb="5" eb="7">
      <t>カンコク</t>
    </rPh>
    <rPh sb="7" eb="9">
      <t>ジム</t>
    </rPh>
    <rPh sb="9" eb="10">
      <t>ショ</t>
    </rPh>
    <phoneticPr fontId="3"/>
  </si>
  <si>
    <t>業務委託契約</t>
    <rPh sb="0" eb="6">
      <t>ギョウムイタクケイヤク</t>
    </rPh>
    <phoneticPr fontId="3"/>
  </si>
  <si>
    <t>釜山－福岡経済協力事務所</t>
    <rPh sb="0" eb="2">
      <t>プサン</t>
    </rPh>
    <rPh sb="3" eb="5">
      <t>フクオカ</t>
    </rPh>
    <rPh sb="5" eb="7">
      <t>ケイザイ</t>
    </rPh>
    <rPh sb="7" eb="9">
      <t>キョウリョク</t>
    </rPh>
    <rPh sb="9" eb="11">
      <t>ジム</t>
    </rPh>
    <rPh sb="11" eb="12">
      <t>ショ</t>
    </rPh>
    <phoneticPr fontId="3"/>
  </si>
  <si>
    <t>釜山広域市</t>
    <rPh sb="0" eb="2">
      <t>プサン</t>
    </rPh>
    <rPh sb="2" eb="4">
      <t>コウイキ</t>
    </rPh>
    <rPh sb="4" eb="5">
      <t>シ</t>
    </rPh>
    <phoneticPr fontId="3"/>
  </si>
  <si>
    <t>福岡・釜山両市における経済協力事業の推進の窓口とするため</t>
    <rPh sb="0" eb="2">
      <t>フクオカ</t>
    </rPh>
    <rPh sb="3" eb="5">
      <t>プサン</t>
    </rPh>
    <rPh sb="5" eb="6">
      <t>リョウ</t>
    </rPh>
    <rPh sb="6" eb="7">
      <t>シ</t>
    </rPh>
    <rPh sb="11" eb="13">
      <t>ケイザイ</t>
    </rPh>
    <rPh sb="13" eb="15">
      <t>キョウリョク</t>
    </rPh>
    <rPh sb="15" eb="17">
      <t>ジギョウ</t>
    </rPh>
    <rPh sb="18" eb="20">
      <t>スイシン</t>
    </rPh>
    <rPh sb="21" eb="23">
      <t>マドグチ</t>
    </rPh>
    <phoneticPr fontId="3"/>
  </si>
  <si>
    <t>(1)両市の経済協力事業の推進支援(2)両市の産業、観光、企業情報の発信(3)両市企業の商談(4)その他、超広域経済圏形成のために必要な事業</t>
    <rPh sb="3" eb="4">
      <t>リョウ</t>
    </rPh>
    <rPh sb="4" eb="5">
      <t>シ</t>
    </rPh>
    <rPh sb="6" eb="8">
      <t>ケイザイ</t>
    </rPh>
    <rPh sb="8" eb="10">
      <t>キョウリョク</t>
    </rPh>
    <rPh sb="10" eb="12">
      <t>ジギョウ</t>
    </rPh>
    <rPh sb="13" eb="15">
      <t>スイシン</t>
    </rPh>
    <rPh sb="15" eb="17">
      <t>シエン</t>
    </rPh>
    <rPh sb="20" eb="21">
      <t>リョウ</t>
    </rPh>
    <rPh sb="21" eb="22">
      <t>シ</t>
    </rPh>
    <rPh sb="23" eb="25">
      <t>サンギョウ</t>
    </rPh>
    <rPh sb="26" eb="28">
      <t>カンコウ</t>
    </rPh>
    <rPh sb="29" eb="31">
      <t>キギョウ</t>
    </rPh>
    <rPh sb="31" eb="33">
      <t>ジョウホウ</t>
    </rPh>
    <rPh sb="34" eb="36">
      <t>ハッシン</t>
    </rPh>
    <rPh sb="39" eb="40">
      <t>リョウ</t>
    </rPh>
    <rPh sb="40" eb="41">
      <t>シ</t>
    </rPh>
    <rPh sb="41" eb="43">
      <t>キギョウ</t>
    </rPh>
    <rPh sb="44" eb="46">
      <t>ショウダン</t>
    </rPh>
    <rPh sb="51" eb="52">
      <t>タ</t>
    </rPh>
    <rPh sb="53" eb="54">
      <t>チョウ</t>
    </rPh>
    <rPh sb="54" eb="56">
      <t>コウイキ</t>
    </rPh>
    <rPh sb="56" eb="59">
      <t>ケイザイケン</t>
    </rPh>
    <rPh sb="59" eb="61">
      <t>ケイセイ</t>
    </rPh>
    <rPh sb="65" eb="67">
      <t>ヒツヨウ</t>
    </rPh>
    <rPh sb="68" eb="70">
      <t>ジギョウ</t>
    </rPh>
    <phoneticPr fontId="3"/>
  </si>
  <si>
    <t>http://cafe.city.fukuoka.lg.jp/office/</t>
    <phoneticPr fontId="3"/>
  </si>
  <si>
    <t>機関等派遣（釜山広域市役所）</t>
    <rPh sb="0" eb="3">
      <t>キカントウ</t>
    </rPh>
    <rPh sb="3" eb="5">
      <t>ハケン</t>
    </rPh>
    <rPh sb="6" eb="8">
      <t>プサン</t>
    </rPh>
    <rPh sb="8" eb="10">
      <t>コウイキ</t>
    </rPh>
    <rPh sb="10" eb="11">
      <t>シ</t>
    </rPh>
    <rPh sb="11" eb="13">
      <t>ヤクショ</t>
    </rPh>
    <phoneticPr fontId="3"/>
  </si>
  <si>
    <t>韓国語及び韓国事情に精通した人材の育成を図るとともに。両市間の交流の連絡調整業務のため（上記釜山-福岡経済協力事務所の運営にも協力）</t>
    <rPh sb="44" eb="46">
      <t>ジョウキ</t>
    </rPh>
    <rPh sb="46" eb="48">
      <t>プサン</t>
    </rPh>
    <rPh sb="49" eb="51">
      <t>フクオカ</t>
    </rPh>
    <rPh sb="51" eb="53">
      <t>ケイザイ</t>
    </rPh>
    <rPh sb="53" eb="55">
      <t>キョウリョク</t>
    </rPh>
    <rPh sb="55" eb="57">
      <t>ジム</t>
    </rPh>
    <rPh sb="57" eb="58">
      <t>ショ</t>
    </rPh>
    <rPh sb="59" eb="61">
      <t>ウンエイ</t>
    </rPh>
    <rPh sb="63" eb="65">
      <t>キョウリョク</t>
    </rPh>
    <phoneticPr fontId="3"/>
  </si>
  <si>
    <t>両市間の行政交流における連絡調整、経済協力事業の推進支援（釜山－福岡経済協力事務所）</t>
    <rPh sb="4" eb="6">
      <t>ギョウセイ</t>
    </rPh>
    <rPh sb="6" eb="8">
      <t>コウリュウ</t>
    </rPh>
    <rPh sb="17" eb="19">
      <t>ケイザイ</t>
    </rPh>
    <rPh sb="19" eb="21">
      <t>キョウリョク</t>
    </rPh>
    <rPh sb="21" eb="23">
      <t>ジギョウ</t>
    </rPh>
    <rPh sb="24" eb="26">
      <t>スイシン</t>
    </rPh>
    <rPh sb="26" eb="28">
      <t>シエン</t>
    </rPh>
    <rPh sb="29" eb="31">
      <t>プサン</t>
    </rPh>
    <rPh sb="32" eb="34">
      <t>フクオカ</t>
    </rPh>
    <rPh sb="34" eb="36">
      <t>ケイザイ</t>
    </rPh>
    <rPh sb="36" eb="38">
      <t>キョウリョク</t>
    </rPh>
    <rPh sb="38" eb="40">
      <t>ジム</t>
    </rPh>
    <rPh sb="40" eb="41">
      <t>ショ</t>
    </rPh>
    <phoneticPr fontId="3"/>
  </si>
  <si>
    <t>釜山広域市国際協力課</t>
    <rPh sb="0" eb="2">
      <t>プサン</t>
    </rPh>
    <rPh sb="2" eb="4">
      <t>コウイキ</t>
    </rPh>
    <rPh sb="4" eb="5">
      <t>シ</t>
    </rPh>
    <rPh sb="5" eb="7">
      <t>コクサイ</t>
    </rPh>
    <rPh sb="7" eb="9">
      <t>キョウリョク</t>
    </rPh>
    <rPh sb="9" eb="10">
      <t>カ</t>
    </rPh>
    <phoneticPr fontId="3"/>
  </si>
  <si>
    <t>機関等派遣（釜山広域市国際協力課）</t>
    <rPh sb="0" eb="3">
      <t>キカントウ</t>
    </rPh>
    <rPh sb="3" eb="5">
      <t>ハケン</t>
    </rPh>
    <rPh sb="6" eb="8">
      <t>プサン</t>
    </rPh>
    <rPh sb="8" eb="10">
      <t>コウイキ</t>
    </rPh>
    <rPh sb="10" eb="11">
      <t>シ</t>
    </rPh>
    <rPh sb="11" eb="13">
      <t>コクサイ</t>
    </rPh>
    <rPh sb="13" eb="15">
      <t>キョウリョク</t>
    </rPh>
    <rPh sb="15" eb="16">
      <t>カ</t>
    </rPh>
    <phoneticPr fontId="3"/>
  </si>
  <si>
    <t>１９７６年１０月に締結した姉妹都市結縁の精神に基づき、その具体的行政交流増進の一環として、１９９２年４月に「職員の相互派遣に関する協定書」を締結し、両市の職員を相互に派遣することとしたもの。</t>
    <rPh sb="4" eb="5">
      <t>ネン</t>
    </rPh>
    <rPh sb="7" eb="8">
      <t>ガツ</t>
    </rPh>
    <rPh sb="9" eb="11">
      <t>テイケツ</t>
    </rPh>
    <rPh sb="13" eb="15">
      <t>シマイ</t>
    </rPh>
    <rPh sb="15" eb="17">
      <t>トシ</t>
    </rPh>
    <rPh sb="17" eb="18">
      <t>ケツ</t>
    </rPh>
    <rPh sb="18" eb="19">
      <t>エン</t>
    </rPh>
    <rPh sb="20" eb="22">
      <t>セイシン</t>
    </rPh>
    <rPh sb="23" eb="24">
      <t>モト</t>
    </rPh>
    <rPh sb="29" eb="32">
      <t>グタイテキ</t>
    </rPh>
    <rPh sb="32" eb="34">
      <t>ギョウセイ</t>
    </rPh>
    <rPh sb="34" eb="36">
      <t>コウリュウ</t>
    </rPh>
    <rPh sb="36" eb="38">
      <t>ゾウシン</t>
    </rPh>
    <rPh sb="39" eb="41">
      <t>イッカン</t>
    </rPh>
    <rPh sb="49" eb="50">
      <t>ネン</t>
    </rPh>
    <rPh sb="51" eb="52">
      <t>ガツ</t>
    </rPh>
    <rPh sb="54" eb="56">
      <t>ショクイン</t>
    </rPh>
    <rPh sb="57" eb="59">
      <t>ソウゴ</t>
    </rPh>
    <rPh sb="59" eb="61">
      <t>ハケン</t>
    </rPh>
    <rPh sb="62" eb="63">
      <t>カン</t>
    </rPh>
    <rPh sb="65" eb="68">
      <t>キョウテイショ</t>
    </rPh>
    <rPh sb="70" eb="72">
      <t>テイケツ</t>
    </rPh>
    <rPh sb="74" eb="76">
      <t>リョウシ</t>
    </rPh>
    <rPh sb="77" eb="79">
      <t>ショクイン</t>
    </rPh>
    <rPh sb="80" eb="82">
      <t>ソウゴ</t>
    </rPh>
    <rPh sb="83" eb="85">
      <t>ハケン</t>
    </rPh>
    <phoneticPr fontId="3"/>
  </si>
  <si>
    <t>釜山広域市の国際協力課において、釜山広域市と協力して業務を忠実に行うほか、本市が特に指示する業務に従事する。</t>
    <rPh sb="0" eb="2">
      <t>プサン</t>
    </rPh>
    <rPh sb="2" eb="4">
      <t>コウイキ</t>
    </rPh>
    <rPh sb="4" eb="5">
      <t>シ</t>
    </rPh>
    <rPh sb="6" eb="8">
      <t>コクサイ</t>
    </rPh>
    <rPh sb="8" eb="10">
      <t>キョウリョク</t>
    </rPh>
    <rPh sb="10" eb="11">
      <t>カ</t>
    </rPh>
    <rPh sb="16" eb="18">
      <t>プサン</t>
    </rPh>
    <rPh sb="18" eb="20">
      <t>コウイキ</t>
    </rPh>
    <rPh sb="20" eb="21">
      <t>シ</t>
    </rPh>
    <rPh sb="22" eb="24">
      <t>キョウリョク</t>
    </rPh>
    <rPh sb="26" eb="28">
      <t>ギョウム</t>
    </rPh>
    <rPh sb="29" eb="31">
      <t>チュウジツ</t>
    </rPh>
    <rPh sb="32" eb="33">
      <t>オコナ</t>
    </rPh>
    <rPh sb="37" eb="38">
      <t>ホン</t>
    </rPh>
    <rPh sb="38" eb="39">
      <t>シ</t>
    </rPh>
    <rPh sb="40" eb="41">
      <t>トク</t>
    </rPh>
    <rPh sb="42" eb="44">
      <t>シジ</t>
    </rPh>
    <rPh sb="46" eb="48">
      <t>ギョウム</t>
    </rPh>
    <rPh sb="49" eb="51">
      <t>ジュウジ</t>
    </rPh>
    <phoneticPr fontId="3"/>
  </si>
  <si>
    <t>長崎市</t>
    <rPh sb="0" eb="3">
      <t>ナガサキシ</t>
    </rPh>
    <phoneticPr fontId="3"/>
  </si>
  <si>
    <t>長崎市釜山事務所</t>
    <rPh sb="0" eb="3">
      <t>ナガサキシ</t>
    </rPh>
    <rPh sb="3" eb="5">
      <t>プサン</t>
    </rPh>
    <rPh sb="5" eb="7">
      <t>ジム</t>
    </rPh>
    <rPh sb="7" eb="8">
      <t>ショ</t>
    </rPh>
    <phoneticPr fontId="3"/>
  </si>
  <si>
    <t>機関等派遣（釜山広域市観光協会）</t>
    <rPh sb="0" eb="2">
      <t>キカン</t>
    </rPh>
    <rPh sb="2" eb="3">
      <t>トウ</t>
    </rPh>
    <rPh sb="3" eb="5">
      <t>ハケン</t>
    </rPh>
    <rPh sb="6" eb="8">
      <t>プサン</t>
    </rPh>
    <rPh sb="8" eb="10">
      <t>コウイキ</t>
    </rPh>
    <rPh sb="10" eb="11">
      <t>シ</t>
    </rPh>
    <rPh sb="11" eb="13">
      <t>カンコウ</t>
    </rPh>
    <rPh sb="13" eb="15">
      <t>キョウカイ</t>
    </rPh>
    <phoneticPr fontId="3"/>
  </si>
  <si>
    <t>アジア戦略室</t>
    <rPh sb="3" eb="5">
      <t>センリャク</t>
    </rPh>
    <rPh sb="5" eb="6">
      <t>シツ</t>
    </rPh>
    <phoneticPr fontId="3"/>
  </si>
  <si>
    <t>韓国釜山広域市観光協会に職員を派遣し、現地における人的ネットワークを構築し、韓国の情報収集と長崎市の情報発信等を行うことにより、観光客の誘致のほか、経済・文化等様々な面で幅広い交流を推進する。</t>
    <rPh sb="2" eb="4">
      <t>プサン</t>
    </rPh>
    <rPh sb="4" eb="6">
      <t>コウイキ</t>
    </rPh>
    <rPh sb="6" eb="7">
      <t>シ</t>
    </rPh>
    <rPh sb="7" eb="9">
      <t>カンコウ</t>
    </rPh>
    <rPh sb="9" eb="11">
      <t>キョウカイ</t>
    </rPh>
    <rPh sb="12" eb="14">
      <t>ショクイン</t>
    </rPh>
    <rPh sb="15" eb="17">
      <t>ハケン</t>
    </rPh>
    <rPh sb="19" eb="21">
      <t>ゲンチ</t>
    </rPh>
    <rPh sb="66" eb="67">
      <t>キャク</t>
    </rPh>
    <rPh sb="68" eb="70">
      <t>ユウチ</t>
    </rPh>
    <rPh sb="91" eb="93">
      <t>スイシン</t>
    </rPh>
    <phoneticPr fontId="3"/>
  </si>
  <si>
    <t>・現地情報の収集、長崎市情報の発信　（観光･物産等のPRなど）
・国際交流の調整、支援（大学間、スポーツ、文化団体、都市間、各種団体、個人など）
・本市業務の支援（ベイサイドマラソン、帆船まつり、釜山アクアリウムの姉妹交流など）
・釜山地域の大学生の長崎でのホテル実習の支援
･水産加工品などの販路拡大支援　など</t>
    <rPh sb="33" eb="35">
      <t>コクサイ</t>
    </rPh>
    <rPh sb="35" eb="37">
      <t>コウリュウ</t>
    </rPh>
    <rPh sb="38" eb="40">
      <t>チョウセイ</t>
    </rPh>
    <rPh sb="41" eb="43">
      <t>シエン</t>
    </rPh>
    <rPh sb="44" eb="47">
      <t>ダイガクカン</t>
    </rPh>
    <rPh sb="53" eb="55">
      <t>ブンカ</t>
    </rPh>
    <rPh sb="55" eb="57">
      <t>ダンタイ</t>
    </rPh>
    <rPh sb="58" eb="61">
      <t>トシカン</t>
    </rPh>
    <rPh sb="62" eb="64">
      <t>カクシュ</t>
    </rPh>
    <rPh sb="64" eb="66">
      <t>ダンタイ</t>
    </rPh>
    <rPh sb="67" eb="69">
      <t>コジン</t>
    </rPh>
    <rPh sb="116" eb="118">
      <t>プサン</t>
    </rPh>
    <rPh sb="118" eb="120">
      <t>チイキ</t>
    </rPh>
    <rPh sb="121" eb="124">
      <t>ダイガクセイ</t>
    </rPh>
    <rPh sb="125" eb="127">
      <t>ナガサキ</t>
    </rPh>
    <rPh sb="132" eb="134">
      <t>ジッシュウ</t>
    </rPh>
    <rPh sb="135" eb="137">
      <t>シエン</t>
    </rPh>
    <rPh sb="139" eb="141">
      <t>スイサン</t>
    </rPh>
    <rPh sb="141" eb="144">
      <t>カコウヒン</t>
    </rPh>
    <rPh sb="147" eb="149">
      <t>ハンロ</t>
    </rPh>
    <rPh sb="149" eb="151">
      <t>カクダイ</t>
    </rPh>
    <rPh sb="151" eb="153">
      <t>シエン</t>
    </rPh>
    <phoneticPr fontId="3"/>
  </si>
  <si>
    <t>対馬市</t>
    <rPh sb="0" eb="3">
      <t>ツシマシ</t>
    </rPh>
    <phoneticPr fontId="3"/>
  </si>
  <si>
    <t>対馬釜山事務所</t>
    <rPh sb="0" eb="2">
      <t>ツシマ</t>
    </rPh>
    <rPh sb="2" eb="4">
      <t>プサン</t>
    </rPh>
    <rPh sb="4" eb="7">
      <t>ジムショ</t>
    </rPh>
    <phoneticPr fontId="3"/>
  </si>
  <si>
    <t>観光物産推進本部</t>
    <rPh sb="0" eb="2">
      <t>カンコウ</t>
    </rPh>
    <rPh sb="2" eb="4">
      <t>ブッサン</t>
    </rPh>
    <rPh sb="4" eb="6">
      <t>スイシン</t>
    </rPh>
    <rPh sb="6" eb="8">
      <t>ホンブ</t>
    </rPh>
    <phoneticPr fontId="3"/>
  </si>
  <si>
    <t xml:space="preserve">対馬と海外諸国との友好親善を推進し、地域の国際化を図るため、国際交流及び国際協力に関する事業を展開し、もって開かれた島づくりに資することを目的とする。   </t>
    <phoneticPr fontId="3"/>
  </si>
  <si>
    <t xml:space="preserve">  （１）国際交流に関する情報の収集、提供
  （２）国際協力及び国際交流の促進
  （３）韓国内での対馬宣伝事業
  （４）韓国訪問団の連絡調整及び通訳業務
　（５）イベント等の連絡調整
　（６）釜山・対馬航路利用促進に係る支援
　（７）貿易関係業務の調整（対馬産品等の市場調査）
　（８）その他前条の目的を達成するために必要な事業
</t>
    <phoneticPr fontId="3"/>
  </si>
  <si>
    <t>http://www.tsushima-busan.or.kr/</t>
    <phoneticPr fontId="1"/>
  </si>
  <si>
    <t>山形県ソウル事務所</t>
  </si>
  <si>
    <t>・韓国における観光や物産を中心とした経済交流の促進を図るための活動拠点</t>
  </si>
  <si>
    <t>http://www.yamagata.or.kr/</t>
    <phoneticPr fontId="3"/>
  </si>
  <si>
    <t>-</t>
    <phoneticPr fontId="3"/>
  </si>
  <si>
    <t>台湾</t>
    <rPh sb="0" eb="2">
      <t>タイワン</t>
    </rPh>
    <phoneticPr fontId="3"/>
  </si>
  <si>
    <t>台北</t>
    <rPh sb="0" eb="2">
      <t>タイペイ</t>
    </rPh>
    <phoneticPr fontId="3"/>
  </si>
  <si>
    <t>現地法人とアドバイザー契約し、観光客誘致のため、営業活動</t>
    <phoneticPr fontId="3"/>
  </si>
  <si>
    <t>富山県台北ビジネスサポートデスク</t>
    <rPh sb="0" eb="3">
      <t>トヤマケン</t>
    </rPh>
    <rPh sb="3" eb="5">
      <t>タイペイ</t>
    </rPh>
    <phoneticPr fontId="3"/>
  </si>
  <si>
    <t>持続的な経済成長が期待できる台湾においての、県内企業等の販路開拓・受注拡大を支援するため</t>
    <rPh sb="0" eb="3">
      <t>ジゾクテキ</t>
    </rPh>
    <rPh sb="4" eb="6">
      <t>ケイザイ</t>
    </rPh>
    <rPh sb="6" eb="8">
      <t>セイチョウ</t>
    </rPh>
    <rPh sb="9" eb="11">
      <t>キタイ</t>
    </rPh>
    <rPh sb="14" eb="16">
      <t>タイワン</t>
    </rPh>
    <rPh sb="22" eb="24">
      <t>ケンナイ</t>
    </rPh>
    <rPh sb="24" eb="26">
      <t>キギョウ</t>
    </rPh>
    <rPh sb="26" eb="27">
      <t>トウ</t>
    </rPh>
    <rPh sb="28" eb="30">
      <t>ハンロ</t>
    </rPh>
    <rPh sb="30" eb="32">
      <t>カイタク</t>
    </rPh>
    <rPh sb="33" eb="35">
      <t>ジュチュウ</t>
    </rPh>
    <rPh sb="35" eb="37">
      <t>カクダイ</t>
    </rPh>
    <rPh sb="38" eb="40">
      <t>シエン</t>
    </rPh>
    <phoneticPr fontId="3"/>
  </si>
  <si>
    <t>台湾駐在員事務所</t>
    <rPh sb="0" eb="2">
      <t>タイワン</t>
    </rPh>
    <rPh sb="2" eb="5">
      <t>チュウザイイン</t>
    </rPh>
    <rPh sb="5" eb="7">
      <t>ジム</t>
    </rPh>
    <rPh sb="7" eb="8">
      <t>ショ</t>
    </rPh>
    <phoneticPr fontId="3"/>
  </si>
  <si>
    <t>台湾全土を対象に、通年にわたり観光誘客、民間団体間の交流などの促進により、将来的な定期便デイリー化を通じ交流人口の拡大を図る。</t>
    <rPh sb="60" eb="61">
      <t>ハカ</t>
    </rPh>
    <phoneticPr fontId="3"/>
  </si>
  <si>
    <t xml:space="preserve">・台湾観光客誘客のための各種プロモーション活動の展開
・静岡県の知名度向上のための広報活動
・路線就航の協力体制の構築・維持(航空会社など関係機関との連絡調整）　　　　　　　　　　　　　　　　　　　　　　　　　　　　　　　　　　　　　　　　　　　　　　　　　　　　　　　　　　　　　　　　　　　　・静岡県と台湾との経済・文化等の交流促進
</t>
    <rPh sb="1" eb="3">
      <t>タイワン</t>
    </rPh>
    <rPh sb="153" eb="155">
      <t>タイワン</t>
    </rPh>
    <phoneticPr fontId="3"/>
  </si>
  <si>
    <t>http://shizuoka.org.tw/</t>
    <phoneticPr fontId="3"/>
  </si>
  <si>
    <t>-</t>
    <phoneticPr fontId="1"/>
  </si>
  <si>
    <t>台北</t>
    <rPh sb="0" eb="2">
      <t>タイペイ</t>
    </rPh>
    <phoneticPr fontId="1"/>
  </si>
  <si>
    <t>台湾における観光に関する情報収集とプロモーションを強化するため旅行コンサルタント会社に委託する。</t>
    <rPh sb="0" eb="2">
      <t>タイワン</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3"/>
  </si>
  <si>
    <t xml:space="preserve">・マーケティング調査
・旅行会社向け誘客宣伝活動
</t>
    <rPh sb="8" eb="10">
      <t>チョウサ</t>
    </rPh>
    <phoneticPr fontId="3"/>
  </si>
  <si>
    <t>熊本県</t>
    <rPh sb="0" eb="3">
      <t>クマモトケン</t>
    </rPh>
    <phoneticPr fontId="1"/>
  </si>
  <si>
    <t>H24</t>
    <phoneticPr fontId="1"/>
  </si>
  <si>
    <t>宮崎県台湾駐在員</t>
    <rPh sb="0" eb="3">
      <t>ミヤザキケン</t>
    </rPh>
    <rPh sb="3" eb="5">
      <t>タイワン</t>
    </rPh>
    <rPh sb="5" eb="8">
      <t>チュウザイイン</t>
    </rPh>
    <phoneticPr fontId="3"/>
  </si>
  <si>
    <t>台北</t>
    <phoneticPr fontId="3"/>
  </si>
  <si>
    <t>H10</t>
    <phoneticPr fontId="3"/>
  </si>
  <si>
    <t>重点エリアと位置づける台湾において効率的・効果的に県産品の販路開拓や観光PR、県内企業の海外取引支援等を行い、本県経済の国際化を図るため。</t>
    <rPh sb="0" eb="2">
      <t>ジュウテン</t>
    </rPh>
    <rPh sb="6" eb="8">
      <t>イチ</t>
    </rPh>
    <rPh sb="11" eb="13">
      <t>タイワン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</si>
  <si>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公益財団法人沖縄県産業振興公社　台北事務所</t>
    <rPh sb="0" eb="2">
      <t>コウエキ</t>
    </rPh>
    <rPh sb="2" eb="6">
      <t>ザイダンホウジン</t>
    </rPh>
    <phoneticPr fontId="3"/>
  </si>
  <si>
    <t>台北</t>
    <rPh sb="0" eb="2">
      <t>タイホク</t>
    </rPh>
    <phoneticPr fontId="3"/>
  </si>
  <si>
    <t>台湾と沖縄との貿易の促進、企業誘致、観光、学術及び文化等の交流を積極的に推進し、相互の経済等の発展を期すための窓口として設置された。</t>
    <rPh sb="0" eb="2">
      <t>タイワン</t>
    </rPh>
    <rPh sb="3" eb="5">
      <t>オキナワ</t>
    </rPh>
    <rPh sb="7" eb="9">
      <t>ボウエキ</t>
    </rPh>
    <rPh sb="10" eb="12">
      <t>ソクシン</t>
    </rPh>
    <rPh sb="13" eb="15">
      <t>キギョウ</t>
    </rPh>
    <rPh sb="15" eb="17">
      <t>ユウチ</t>
    </rPh>
    <rPh sb="18" eb="20">
      <t>カンコウ</t>
    </rPh>
    <rPh sb="21" eb="23">
      <t>ガクジュツ</t>
    </rPh>
    <rPh sb="23" eb="24">
      <t>オヨ</t>
    </rPh>
    <rPh sb="25" eb="28">
      <t>ブンカトウ</t>
    </rPh>
    <rPh sb="29" eb="31">
      <t>コウリュウ</t>
    </rPh>
    <rPh sb="32" eb="35">
      <t>セッキョクテキ</t>
    </rPh>
    <rPh sb="36" eb="38">
      <t>スイシン</t>
    </rPh>
    <rPh sb="40" eb="42">
      <t>ソウゴ</t>
    </rPh>
    <rPh sb="43" eb="46">
      <t>ケイザイトウ</t>
    </rPh>
    <rPh sb="47" eb="49">
      <t>ハッテン</t>
    </rPh>
    <rPh sb="50" eb="51">
      <t>キ</t>
    </rPh>
    <rPh sb="55" eb="57">
      <t>マドグチ</t>
    </rPh>
    <rPh sb="60" eb="62">
      <t>セッチ</t>
    </rPh>
    <phoneticPr fontId="3"/>
  </si>
  <si>
    <t>京都市観光台湾事務所</t>
    <rPh sb="0" eb="3">
      <t>キョウトシ</t>
    </rPh>
    <rPh sb="3" eb="5">
      <t>カンコウ</t>
    </rPh>
    <rPh sb="5" eb="7">
      <t>タイワン</t>
    </rPh>
    <rPh sb="7" eb="9">
      <t>ジム</t>
    </rPh>
    <rPh sb="9" eb="10">
      <t>ショ</t>
    </rPh>
    <phoneticPr fontId="3"/>
  </si>
  <si>
    <t>東川町</t>
    <rPh sb="0" eb="2">
      <t>ヒガシカワ</t>
    </rPh>
    <rPh sb="2" eb="3">
      <t>マチ</t>
    </rPh>
    <phoneticPr fontId="1"/>
  </si>
  <si>
    <t>東川町台湾観光案内所</t>
    <rPh sb="0" eb="2">
      <t>ヒガシカワ</t>
    </rPh>
    <rPh sb="2" eb="3">
      <t>マチ</t>
    </rPh>
    <rPh sb="3" eb="5">
      <t>タイワン</t>
    </rPh>
    <rPh sb="5" eb="7">
      <t>カンコウ</t>
    </rPh>
    <rPh sb="7" eb="9">
      <t>アンナイ</t>
    </rPh>
    <rPh sb="9" eb="10">
      <t>ショ</t>
    </rPh>
    <phoneticPr fontId="1"/>
  </si>
  <si>
    <t>台湾</t>
    <rPh sb="0" eb="2">
      <t>タイワン</t>
    </rPh>
    <phoneticPr fontId="1"/>
  </si>
  <si>
    <t>地域活性課</t>
    <rPh sb="0" eb="2">
      <t>チイキ</t>
    </rPh>
    <rPh sb="2" eb="4">
      <t>カッセイ</t>
    </rPh>
    <rPh sb="4" eb="5">
      <t>カ</t>
    </rPh>
    <phoneticPr fontId="1"/>
  </si>
  <si>
    <t>東川町では日本語研修生を東アジア諸国から受入れ、特に台湾からの参加者が多いことから観光PRを行うため設置。さらに、平成26年1月からは北工学園が日本語学科を新たに創設。それに伴い、現地での円滑な案内や手続きを並行して行う。</t>
    <rPh sb="0" eb="2">
      <t>ヒガシカワ</t>
    </rPh>
    <rPh sb="2" eb="3">
      <t>マチ</t>
    </rPh>
    <rPh sb="5" eb="7">
      <t>ニホン</t>
    </rPh>
    <rPh sb="7" eb="8">
      <t>ゴ</t>
    </rPh>
    <rPh sb="8" eb="10">
      <t>ケンシュウ</t>
    </rPh>
    <rPh sb="10" eb="11">
      <t>セイ</t>
    </rPh>
    <rPh sb="12" eb="13">
      <t>ヒガシ</t>
    </rPh>
    <rPh sb="16" eb="18">
      <t>ショコク</t>
    </rPh>
    <rPh sb="20" eb="22">
      <t>ウケイ</t>
    </rPh>
    <rPh sb="24" eb="25">
      <t>トク</t>
    </rPh>
    <rPh sb="26" eb="28">
      <t>タイワン</t>
    </rPh>
    <rPh sb="31" eb="33">
      <t>サンカ</t>
    </rPh>
    <rPh sb="33" eb="34">
      <t>シャ</t>
    </rPh>
    <rPh sb="35" eb="36">
      <t>オオ</t>
    </rPh>
    <rPh sb="50" eb="52">
      <t>セッチ</t>
    </rPh>
    <rPh sb="57" eb="59">
      <t>ヘイセイ</t>
    </rPh>
    <rPh sb="104" eb="106">
      <t>ヘイコウ</t>
    </rPh>
    <rPh sb="108" eb="109">
      <t>オコナ</t>
    </rPh>
    <phoneticPr fontId="1"/>
  </si>
  <si>
    <t>①東川町の観光案内及び誘客活動
②東川町の物産PR及び販促活動等
③東川町が行う短期日本語研修生の紹介
④北工学園旭川福祉専門学校が設置する日本語学科の留学生紹介
⑤上記①～④に関わる一連の事業</t>
    <rPh sb="34" eb="36">
      <t>ヒガシカワ</t>
    </rPh>
    <rPh sb="36" eb="37">
      <t>マチ</t>
    </rPh>
    <rPh sb="38" eb="39">
      <t>オコナ</t>
    </rPh>
    <rPh sb="40" eb="42">
      <t>タンキ</t>
    </rPh>
    <rPh sb="42" eb="45">
      <t>ニホンゴ</t>
    </rPh>
    <rPh sb="45" eb="47">
      <t>ケンシュウ</t>
    </rPh>
    <rPh sb="47" eb="48">
      <t>セイ</t>
    </rPh>
    <rPh sb="49" eb="51">
      <t>ショウカイ</t>
    </rPh>
    <rPh sb="53" eb="54">
      <t>キタ</t>
    </rPh>
    <rPh sb="54" eb="55">
      <t>タクミ</t>
    </rPh>
    <rPh sb="55" eb="57">
      <t>ガクエン</t>
    </rPh>
    <rPh sb="57" eb="59">
      <t>アサヒカワ</t>
    </rPh>
    <rPh sb="59" eb="61">
      <t>フクシ</t>
    </rPh>
    <rPh sb="61" eb="63">
      <t>センモン</t>
    </rPh>
    <rPh sb="63" eb="65">
      <t>ガッコウ</t>
    </rPh>
    <rPh sb="66" eb="68">
      <t>セッチ</t>
    </rPh>
    <rPh sb="70" eb="73">
      <t>ニホンゴ</t>
    </rPh>
    <rPh sb="73" eb="75">
      <t>ガッカ</t>
    </rPh>
    <rPh sb="76" eb="79">
      <t>リュウガクセイ</t>
    </rPh>
    <rPh sb="79" eb="81">
      <t>ショウカイ</t>
    </rPh>
    <rPh sb="83" eb="85">
      <t>ジョウキ</t>
    </rPh>
    <rPh sb="89" eb="90">
      <t>カカ</t>
    </rPh>
    <rPh sb="92" eb="94">
      <t>イチレン</t>
    </rPh>
    <rPh sb="95" eb="97">
      <t>ジギョウ</t>
    </rPh>
    <phoneticPr fontId="1"/>
  </si>
  <si>
    <t>美祢市</t>
    <rPh sb="0" eb="3">
      <t>ミネシ</t>
    </rPh>
    <phoneticPr fontId="3"/>
  </si>
  <si>
    <t>美祢市台北観光・交流事務所</t>
    <rPh sb="0" eb="3">
      <t>ミネシ</t>
    </rPh>
    <rPh sb="3" eb="5">
      <t>タイペイ</t>
    </rPh>
    <rPh sb="5" eb="7">
      <t>カンコウ</t>
    </rPh>
    <rPh sb="8" eb="10">
      <t>コウリュウ</t>
    </rPh>
    <rPh sb="10" eb="12">
      <t>ジム</t>
    </rPh>
    <rPh sb="12" eb="13">
      <t>ショ</t>
    </rPh>
    <phoneticPr fontId="3"/>
  </si>
  <si>
    <t>Ｈ24</t>
    <phoneticPr fontId="3"/>
  </si>
  <si>
    <t>総合観光部観光振興課</t>
    <rPh sb="0" eb="2">
      <t>ソウゴウ</t>
    </rPh>
    <rPh sb="2" eb="4">
      <t>カンコウ</t>
    </rPh>
    <rPh sb="4" eb="5">
      <t>ブ</t>
    </rPh>
    <rPh sb="5" eb="7">
      <t>カンコウ</t>
    </rPh>
    <rPh sb="7" eb="10">
      <t>シンコウカ</t>
    </rPh>
    <phoneticPr fontId="3"/>
  </si>
  <si>
    <t>　台湾との観光交流促進のため美祢市の情報発信拠点施設として設置</t>
    <rPh sb="1" eb="3">
      <t>タイワン</t>
    </rPh>
    <rPh sb="5" eb="7">
      <t>カンコウ</t>
    </rPh>
    <rPh sb="7" eb="9">
      <t>コウリュウ</t>
    </rPh>
    <rPh sb="9" eb="11">
      <t>ソクシン</t>
    </rPh>
    <rPh sb="14" eb="17">
      <t>ミネシ</t>
    </rPh>
    <rPh sb="18" eb="20">
      <t>ジョウホウ</t>
    </rPh>
    <rPh sb="20" eb="22">
      <t>ハッシン</t>
    </rPh>
    <rPh sb="22" eb="24">
      <t>キョテン</t>
    </rPh>
    <rPh sb="24" eb="26">
      <t>シセツ</t>
    </rPh>
    <rPh sb="29" eb="31">
      <t>セッチ</t>
    </rPh>
    <phoneticPr fontId="3"/>
  </si>
  <si>
    <t>現地情報の収集、美祢市情報の発信、交流活動の支援</t>
    <rPh sb="0" eb="2">
      <t>ゲンチ</t>
    </rPh>
    <rPh sb="2" eb="4">
      <t>ジョウホウ</t>
    </rPh>
    <rPh sb="5" eb="7">
      <t>シュウシュウ</t>
    </rPh>
    <rPh sb="8" eb="11">
      <t>ミネシ</t>
    </rPh>
    <rPh sb="11" eb="13">
      <t>ジョウホウ</t>
    </rPh>
    <rPh sb="14" eb="16">
      <t>ハッシン</t>
    </rPh>
    <rPh sb="17" eb="19">
      <t>コウリュウ</t>
    </rPh>
    <rPh sb="19" eb="21">
      <t>カツドウ</t>
    </rPh>
    <rPh sb="22" eb="24">
      <t>シエン</t>
    </rPh>
    <phoneticPr fontId="3"/>
  </si>
  <si>
    <t>カンボジア</t>
    <phoneticPr fontId="3"/>
  </si>
  <si>
    <t>プノンペン市</t>
    <rPh sb="5" eb="6">
      <t>シ</t>
    </rPh>
    <phoneticPr fontId="3"/>
  </si>
  <si>
    <t>ミャンマー・大阪ビジネスサポートデスク</t>
    <rPh sb="6" eb="8">
      <t>オオサカ</t>
    </rPh>
    <phoneticPr fontId="3"/>
  </si>
  <si>
    <t>ミャンマー</t>
    <phoneticPr fontId="3"/>
  </si>
  <si>
    <t>ヤンゴン</t>
    <phoneticPr fontId="3"/>
  </si>
  <si>
    <t>業務委託契約（J-SAT Consulting Co.,Ltd.）</t>
    <rPh sb="0" eb="6">
      <t>ギョウムイタクケイヤク</t>
    </rPh>
    <phoneticPr fontId="3"/>
  </si>
  <si>
    <t>Ｈ25</t>
    <phoneticPr fontId="3"/>
  </si>
  <si>
    <t>ヤンゴン市</t>
    <rPh sb="4" eb="5">
      <t>シ</t>
    </rPh>
    <phoneticPr fontId="3"/>
  </si>
  <si>
    <t>東京都</t>
    <rPh sb="0" eb="2">
      <t>トウキョウ</t>
    </rPh>
    <rPh sb="2" eb="3">
      <t>ト</t>
    </rPh>
    <phoneticPr fontId="3"/>
  </si>
  <si>
    <t>東京観光レップ</t>
    <rPh sb="0" eb="2">
      <t>トウキョウ</t>
    </rPh>
    <rPh sb="2" eb="4">
      <t>カンコウ</t>
    </rPh>
    <phoneticPr fontId="3"/>
  </si>
  <si>
    <t>オーストラリア</t>
    <phoneticPr fontId="3"/>
  </si>
  <si>
    <t>シドニー</t>
  </si>
  <si>
    <t>産業労働局観光部企画課</t>
    <rPh sb="0" eb="2">
      <t>サンギョウ</t>
    </rPh>
    <rPh sb="2" eb="4">
      <t>ロウドウ</t>
    </rPh>
    <rPh sb="4" eb="5">
      <t>キョク</t>
    </rPh>
    <rPh sb="5" eb="7">
      <t>カンコウ</t>
    </rPh>
    <rPh sb="7" eb="8">
      <t>ブ</t>
    </rPh>
    <rPh sb="8" eb="10">
      <t>キカク</t>
    </rPh>
    <rPh sb="10" eb="11">
      <t>カ</t>
    </rPh>
    <phoneticPr fontId="3"/>
  </si>
  <si>
    <t>海外における東京観光のPR・東京のセールス活動など東京への旅行者送客に向けたサポートを行うため。</t>
    <phoneticPr fontId="3"/>
  </si>
  <si>
    <t>現地旅行エージェント、関連企業・団体への訪問・セールス、現地メディアへの情報提供、東京観光の資料配布、メールマガジン等による情報発信など。</t>
    <phoneticPr fontId="3"/>
  </si>
  <si>
    <t>西オーストラリア州兵庫文化交流センター</t>
    <rPh sb="0" eb="1">
      <t>ニシ</t>
    </rPh>
    <rPh sb="8" eb="9">
      <t>シュウ</t>
    </rPh>
    <rPh sb="9" eb="11">
      <t>ヒョウゴ</t>
    </rPh>
    <rPh sb="11" eb="13">
      <t>ブンカ</t>
    </rPh>
    <rPh sb="13" eb="15">
      <t>コウリュウ</t>
    </rPh>
    <phoneticPr fontId="3"/>
  </si>
  <si>
    <t>パース</t>
  </si>
  <si>
    <t>産業労働部国際局国際交流課</t>
    <rPh sb="0" eb="2">
      <t>サンギョウ</t>
    </rPh>
    <rPh sb="2" eb="4">
      <t>ロウドウ</t>
    </rPh>
    <rPh sb="4" eb="5">
      <t>ブ</t>
    </rPh>
    <rPh sb="5" eb="7">
      <t>コクサイ</t>
    </rPh>
    <rPh sb="7" eb="8">
      <t>キョク</t>
    </rPh>
    <rPh sb="8" eb="10">
      <t>コクサイ</t>
    </rPh>
    <rPh sb="10" eb="12">
      <t>コウリュウ</t>
    </rPh>
    <rPh sb="12" eb="13">
      <t>カ</t>
    </rPh>
    <phoneticPr fontId="3"/>
  </si>
  <si>
    <t>本県の姉妹州である西オーストラリア州をはじめとするオーストラリア地域との交流促進のため</t>
    <phoneticPr fontId="3"/>
  </si>
  <si>
    <t>(1) 日本文化の紹介
(2) 兵庫県の紹介
(3) 日本語教育支援
(4) 友好提携交流促進
　・兵庫県と西オーストラリア州との姉妹交流促進
　・兵庫県内市町と西オーストラリア州内友好提携先との交流支援
(5) 西オーストラリア州内の日本関係団体・日豪交流団体との連携・協力
(6) 広報活動(兵庫県・センターのPR)
(7) 情報収集・提供および連絡・調整活動
(8) 便宜供与</t>
    <rPh sb="180" eb="182">
      <t>カツドウ</t>
    </rPh>
    <phoneticPr fontId="3"/>
  </si>
  <si>
    <t>http://www.hyogo.com.au/</t>
    <phoneticPr fontId="3"/>
  </si>
  <si>
    <t>京都市観光オーストラリア事務所</t>
    <rPh sb="0" eb="3">
      <t>キョウトシ</t>
    </rPh>
    <rPh sb="3" eb="5">
      <t>カンコウ</t>
    </rPh>
    <rPh sb="12" eb="14">
      <t>ジム</t>
    </rPh>
    <rPh sb="14" eb="15">
      <t>ショ</t>
    </rPh>
    <phoneticPr fontId="3"/>
  </si>
  <si>
    <t>シドニー</t>
    <phoneticPr fontId="3"/>
  </si>
  <si>
    <t>フランス</t>
    <phoneticPr fontId="3"/>
  </si>
  <si>
    <t>パリ</t>
    <phoneticPr fontId="3"/>
  </si>
  <si>
    <t>パリ</t>
  </si>
  <si>
    <t xml:space="preserve">欧州地域と本県の経済交流を一層強化するための拠点として設置。外資系企業誘致、県内中小企業の海外事業活動支援、観光客誘致、現地の投資環境・市場調査等の情報収集などを行う。
</t>
    <rPh sb="0" eb="1">
      <t>オウ</t>
    </rPh>
    <rPh sb="1" eb="2">
      <t>シュウ</t>
    </rPh>
    <rPh sb="2" eb="4">
      <t>チイキ</t>
    </rPh>
    <rPh sb="5" eb="6">
      <t>ホン</t>
    </rPh>
    <rPh sb="6" eb="7">
      <t>ケン</t>
    </rPh>
    <rPh sb="8" eb="10">
      <t>ケイザイ</t>
    </rPh>
    <rPh sb="10" eb="12">
      <t>コウリュウ</t>
    </rPh>
    <rPh sb="13" eb="15">
      <t>イッソウ</t>
    </rPh>
    <rPh sb="15" eb="17">
      <t>キョウカ</t>
    </rPh>
    <rPh sb="27" eb="29">
      <t>セッチ</t>
    </rPh>
    <rPh sb="30" eb="32">
      <t>ガイシ</t>
    </rPh>
    <rPh sb="32" eb="33">
      <t>ケイ</t>
    </rPh>
    <rPh sb="33" eb="35">
      <t>キギョウ</t>
    </rPh>
    <rPh sb="35" eb="37">
      <t>ユウチ</t>
    </rPh>
    <rPh sb="38" eb="40">
      <t>ケンナイ</t>
    </rPh>
    <rPh sb="40" eb="42">
      <t>チュウショウ</t>
    </rPh>
    <rPh sb="42" eb="44">
      <t>キギョウ</t>
    </rPh>
    <rPh sb="45" eb="47">
      <t>カイガイ</t>
    </rPh>
    <rPh sb="47" eb="49">
      <t>ジギョウ</t>
    </rPh>
    <rPh sb="49" eb="51">
      <t>カツドウ</t>
    </rPh>
    <rPh sb="51" eb="53">
      <t>シエン</t>
    </rPh>
    <rPh sb="54" eb="57">
      <t>カンコウキャク</t>
    </rPh>
    <rPh sb="57" eb="59">
      <t>ユウチ</t>
    </rPh>
    <rPh sb="60" eb="62">
      <t>ゲンチ</t>
    </rPh>
    <rPh sb="63" eb="65">
      <t>トウシ</t>
    </rPh>
    <rPh sb="65" eb="67">
      <t>カンキョウ</t>
    </rPh>
    <rPh sb="68" eb="70">
      <t>シジョウ</t>
    </rPh>
    <rPh sb="70" eb="72">
      <t>チョウサ</t>
    </rPh>
    <rPh sb="72" eb="73">
      <t>トウ</t>
    </rPh>
    <rPh sb="74" eb="76">
      <t>ジョウホウ</t>
    </rPh>
    <rPh sb="76" eb="78">
      <t>シュウシュウ</t>
    </rPh>
    <rPh sb="81" eb="82">
      <t>オコナ</t>
    </rPh>
    <phoneticPr fontId="3"/>
  </si>
  <si>
    <t xml:space="preserve">対内投資促進
　　投資ｾﾐﾅｰへの参加
　　有望企業の発堀
　　企業訪問個別PR
外客誘致促進
　　観光展等への出展
　　旅行代理店等へのPR
県内中小企業海外事業活動支援
　　情報収集・情報提供
</t>
    <phoneticPr fontId="3"/>
  </si>
  <si>
    <t>兵庫県パリ事務所</t>
    <rPh sb="0" eb="3">
      <t>ヒョウゴケン</t>
    </rPh>
    <rPh sb="5" eb="7">
      <t>ジム</t>
    </rPh>
    <rPh sb="7" eb="8">
      <t>ショ</t>
    </rPh>
    <phoneticPr fontId="3"/>
  </si>
  <si>
    <t>H5</t>
    <phoneticPr fontId="3"/>
  </si>
  <si>
    <t>フランスのセーヌ・エ・マルヌ県、アヴェロン県、アンドル・エ・ロワール県、ノール県、ドイツのシュレスヴィヒ・ホルシュタイン州等をはじめとする欧州地域との交流促進のため</t>
    <phoneticPr fontId="3"/>
  </si>
  <si>
    <t>(1) 欧州各国の自治体及び地域との交流の促進
(2) 欧州における兵庫県のＰＲ
(3) 欧州との経済交流の促進
(4) その他
・欧州地域の政治・経済・文化等の情報収集・情報交換
・各種ミッション等のﾌｫﾛｰｱｯﾌﾟ
・県下市町の対欧州友好交流活動の支援
・各種便宜供与
・在仏兵庫県人会への活動支援　等</t>
    <phoneticPr fontId="3"/>
  </si>
  <si>
    <t>http://hyogo.assoc.pagespro-orange.fr/</t>
    <phoneticPr fontId="3"/>
  </si>
  <si>
    <t>フランス・インバウンド促進拠点</t>
    <rPh sb="11" eb="13">
      <t>ソクシン</t>
    </rPh>
    <rPh sb="13" eb="15">
      <t>キョテン</t>
    </rPh>
    <phoneticPr fontId="3"/>
  </si>
  <si>
    <t>商工労働局観光課</t>
    <rPh sb="0" eb="8">
      <t>ショウカン</t>
    </rPh>
    <phoneticPr fontId="3"/>
  </si>
  <si>
    <t>フランス現地において効果的な活動を実施することで，広島への観光客増加を図るため，</t>
    <rPh sb="4" eb="6">
      <t>ゲンチ</t>
    </rPh>
    <rPh sb="10" eb="13">
      <t>コウカテキ</t>
    </rPh>
    <rPh sb="14" eb="16">
      <t>カツドウ</t>
    </rPh>
    <rPh sb="17" eb="19">
      <t>ジッシ</t>
    </rPh>
    <phoneticPr fontId="3"/>
  </si>
  <si>
    <t>・フランスにおける情報収集・発信活動
・旅行会社，メディア等へのプロモーション活動
・見本市等への出展支援</t>
    <rPh sb="9" eb="11">
      <t>ジョウホウ</t>
    </rPh>
    <rPh sb="11" eb="13">
      <t>シュウシュウ</t>
    </rPh>
    <rPh sb="14" eb="16">
      <t>ハッシン</t>
    </rPh>
    <rPh sb="16" eb="18">
      <t>カツドウ</t>
    </rPh>
    <rPh sb="20" eb="22">
      <t>リョコウ</t>
    </rPh>
    <rPh sb="22" eb="24">
      <t>カイシャ</t>
    </rPh>
    <rPh sb="29" eb="30">
      <t>トウ</t>
    </rPh>
    <rPh sb="39" eb="41">
      <t>カツドウ</t>
    </rPh>
    <rPh sb="43" eb="47">
      <t>ミホンイチトウ</t>
    </rPh>
    <rPh sb="49" eb="51">
      <t>シュッテン</t>
    </rPh>
    <rPh sb="51" eb="53">
      <t>シエン</t>
    </rPh>
    <phoneticPr fontId="3"/>
  </si>
  <si>
    <t>京都市観光フランス事務所</t>
    <rPh sb="0" eb="3">
      <t>キョウトシ</t>
    </rPh>
    <rPh sb="3" eb="5">
      <t>カンコウ</t>
    </rPh>
    <rPh sb="9" eb="11">
      <t>ジム</t>
    </rPh>
    <rPh sb="11" eb="12">
      <t>ショ</t>
    </rPh>
    <phoneticPr fontId="3"/>
  </si>
  <si>
    <t>ドイツ</t>
    <phoneticPr fontId="3"/>
  </si>
  <si>
    <t>ミュンヘン</t>
    <phoneticPr fontId="3"/>
  </si>
  <si>
    <t>欧州・大阪ビジネスサポートデスク</t>
    <rPh sb="0" eb="2">
      <t>オウシュウ</t>
    </rPh>
    <rPh sb="3" eb="5">
      <t>オオサカ</t>
    </rPh>
    <phoneticPr fontId="3"/>
  </si>
  <si>
    <t>ベルリン</t>
    <phoneticPr fontId="3"/>
  </si>
  <si>
    <t>業務委託契約（ICH Industrieanlagen　Consulting&amp; Handel GmbH)</t>
    <rPh sb="0" eb="2">
      <t>ギョウム</t>
    </rPh>
    <rPh sb="2" eb="4">
      <t>イタク</t>
    </rPh>
    <rPh sb="4" eb="6">
      <t>ケイヤク</t>
    </rPh>
    <phoneticPr fontId="3"/>
  </si>
  <si>
    <t>福岡県欧州ビジネスコーディネーター</t>
    <rPh sb="0" eb="3">
      <t>フクオカケン</t>
    </rPh>
    <rPh sb="3" eb="5">
      <t>オウシュウ</t>
    </rPh>
    <phoneticPr fontId="3"/>
  </si>
  <si>
    <t>フランクフルト</t>
    <phoneticPr fontId="3"/>
  </si>
  <si>
    <t>設置していたフランクフルト事務所の閉鎖（Ｈ２４年度末）に伴い、Ｈ２５年度より欧州における県内企業のニーズが高いビジネス展開支援と県産品の販路開拓支援等の業務を現地コンサルティング会社に委託。</t>
    <rPh sb="0" eb="2">
      <t>セッチ</t>
    </rPh>
    <rPh sb="13" eb="15">
      <t>ジム</t>
    </rPh>
    <rPh sb="15" eb="16">
      <t>ショ</t>
    </rPh>
    <rPh sb="17" eb="19">
      <t>ヘイサ</t>
    </rPh>
    <rPh sb="23" eb="25">
      <t>ネンド</t>
    </rPh>
    <rPh sb="25" eb="26">
      <t>マツ</t>
    </rPh>
    <rPh sb="28" eb="29">
      <t>トモナ</t>
    </rPh>
    <rPh sb="34" eb="36">
      <t>ネンド</t>
    </rPh>
    <rPh sb="38" eb="40">
      <t>オウシュウ</t>
    </rPh>
    <rPh sb="44" eb="46">
      <t>ケンナイ</t>
    </rPh>
    <rPh sb="46" eb="48">
      <t>キギョウ</t>
    </rPh>
    <rPh sb="53" eb="54">
      <t>タカ</t>
    </rPh>
    <rPh sb="59" eb="61">
      <t>テンカイ</t>
    </rPh>
    <rPh sb="61" eb="63">
      <t>シエン</t>
    </rPh>
    <rPh sb="64" eb="65">
      <t>ケン</t>
    </rPh>
    <rPh sb="65" eb="67">
      <t>サンピン</t>
    </rPh>
    <rPh sb="68" eb="70">
      <t>ハンロ</t>
    </rPh>
    <rPh sb="70" eb="72">
      <t>カイタク</t>
    </rPh>
    <rPh sb="72" eb="74">
      <t>シエン</t>
    </rPh>
    <rPh sb="74" eb="75">
      <t>トウ</t>
    </rPh>
    <rPh sb="76" eb="78">
      <t>ギョウム</t>
    </rPh>
    <rPh sb="79" eb="81">
      <t>ゲンチ</t>
    </rPh>
    <rPh sb="89" eb="91">
      <t>カイシャ</t>
    </rPh>
    <rPh sb="91" eb="92">
      <t>コクジン</t>
    </rPh>
    <rPh sb="92" eb="94">
      <t>イタク</t>
    </rPh>
    <phoneticPr fontId="3"/>
  </si>
  <si>
    <t xml:space="preserve">（1)県内企業のビジネス展開支援（貿易、進出、提携等）
（2）県産品販路開拓
</t>
    <phoneticPr fontId="3"/>
  </si>
  <si>
    <t>http://www.fukuoka.eu/</t>
    <phoneticPr fontId="3"/>
  </si>
  <si>
    <t>横浜市フランクフルト事務所</t>
    <rPh sb="0" eb="3">
      <t>ヨコハマシ</t>
    </rPh>
    <rPh sb="10" eb="12">
      <t>ジム</t>
    </rPh>
    <rPh sb="12" eb="13">
      <t>ショ</t>
    </rPh>
    <phoneticPr fontId="3"/>
  </si>
  <si>
    <t>H9</t>
    <phoneticPr fontId="3"/>
  </si>
  <si>
    <t>欧州地域での、横浜への海外企業誘致・横浜企業の活動支援・国際交流活動</t>
    <phoneticPr fontId="3"/>
  </si>
  <si>
    <t>http://www.yokohama-city.de/</t>
    <phoneticPr fontId="1"/>
  </si>
  <si>
    <t>京都市観光ドイツ事務所</t>
    <rPh sb="0" eb="3">
      <t>キョウトシ</t>
    </rPh>
    <rPh sb="3" eb="5">
      <t>カンコウ</t>
    </rPh>
    <rPh sb="8" eb="10">
      <t>ジム</t>
    </rPh>
    <rPh sb="10" eb="11">
      <t>ショ</t>
    </rPh>
    <phoneticPr fontId="3"/>
  </si>
  <si>
    <t>北海道サハリン事務所</t>
    <rPh sb="0" eb="3">
      <t>ホッカイドウ</t>
    </rPh>
    <rPh sb="7" eb="9">
      <t>ジム</t>
    </rPh>
    <rPh sb="9" eb="10">
      <t>ショ</t>
    </rPh>
    <phoneticPr fontId="3"/>
  </si>
  <si>
    <t>ロシア</t>
    <phoneticPr fontId="3"/>
  </si>
  <si>
    <t>サハリン州/ユジノサハリンスク市</t>
    <rPh sb="4" eb="5">
      <t>シュウ</t>
    </rPh>
    <rPh sb="15" eb="16">
      <t>シ</t>
    </rPh>
    <phoneticPr fontId="3"/>
  </si>
  <si>
    <t>北海道とサハリン州との交流事業の展開により友好・信頼関係が構築される中、北海道の直営事務所として州政府機関との信頼関係を強化、正確・迅速な情報収集を行い、交流をより活発にさせるための拠点として設置</t>
    <phoneticPr fontId="3"/>
  </si>
  <si>
    <t xml:space="preserve">①道行政の推進に必要な州行政府との連絡及び調整に関すること
②友好交流に係る調査及び支援に関すること
③経済交流に係る調査及び支援に関すること
④各種情報の収集及び提供並びに北海道の情報発信に関すること
⑤その他ロシア連邦極東地域との交流に関すること
</t>
    <phoneticPr fontId="3"/>
  </si>
  <si>
    <t>http://www.pref.hokkaido.lg.jp/kz/ksk/russia/russia/r-yuzhno/jimusho_index.htm</t>
    <phoneticPr fontId="3"/>
  </si>
  <si>
    <t>鳥取県</t>
    <rPh sb="0" eb="3">
      <t>トットリケン</t>
    </rPh>
    <phoneticPr fontId="3"/>
  </si>
  <si>
    <t>鳥取県ｳﾗｼﾞｵｽﾄｸﾋﾞｼﾞﾈｽｻﾎﾟｰﾄｾﾝﾀｰ</t>
    <rPh sb="0" eb="3">
      <t>トットリケン</t>
    </rPh>
    <phoneticPr fontId="3"/>
  </si>
  <si>
    <t>ウラジオストク市</t>
    <rPh sb="7" eb="8">
      <t>シ</t>
    </rPh>
    <phoneticPr fontId="3"/>
  </si>
  <si>
    <t>業務委託契約（（財）鳥取県産業振興機構→センコン物流（株））</t>
    <rPh sb="0" eb="2">
      <t>ギョウム</t>
    </rPh>
    <rPh sb="2" eb="4">
      <t>イタク</t>
    </rPh>
    <rPh sb="4" eb="6">
      <t>ケイヤク</t>
    </rPh>
    <rPh sb="8" eb="9">
      <t>ザイ</t>
    </rPh>
    <rPh sb="10" eb="13">
      <t>トットリケン</t>
    </rPh>
    <rPh sb="13" eb="15">
      <t>サンギョウ</t>
    </rPh>
    <rPh sb="15" eb="17">
      <t>シンコウ</t>
    </rPh>
    <rPh sb="17" eb="19">
      <t>キコウ</t>
    </rPh>
    <rPh sb="24" eb="26">
      <t>ブツリュウ</t>
    </rPh>
    <rPh sb="27" eb="28">
      <t>カブ</t>
    </rPh>
    <phoneticPr fontId="3"/>
  </si>
  <si>
    <t>経済産業総室</t>
    <phoneticPr fontId="3"/>
  </si>
  <si>
    <t>県内企業のロシアビジネス展開を支援するために設置</t>
    <rPh sb="0" eb="2">
      <t>ケンナイ</t>
    </rPh>
    <rPh sb="2" eb="4">
      <t>キギョウ</t>
    </rPh>
    <rPh sb="12" eb="14">
      <t>テンカイ</t>
    </rPh>
    <rPh sb="15" eb="17">
      <t>シエン</t>
    </rPh>
    <rPh sb="22" eb="24">
      <t>セッチ</t>
    </rPh>
    <phoneticPr fontId="3"/>
  </si>
  <si>
    <t>・ロシア展開を図る企業の相談、支援、コーディネート業務
・その他、付随する翻訳、通訳業務　等
・情報収集、発信業務
・公的機関、現地企業等との調整業務及び側面支援
・貨客船航路利用による境港への貨物集約業務</t>
    <rPh sb="4" eb="6">
      <t>テンカイ</t>
    </rPh>
    <rPh sb="7" eb="8">
      <t>ハカ</t>
    </rPh>
    <rPh sb="9" eb="11">
      <t>キギョウ</t>
    </rPh>
    <rPh sb="12" eb="14">
      <t>ソウダン</t>
    </rPh>
    <rPh sb="15" eb="17">
      <t>シエン</t>
    </rPh>
    <rPh sb="25" eb="27">
      <t>ギョウム</t>
    </rPh>
    <rPh sb="31" eb="32">
      <t>タ</t>
    </rPh>
    <rPh sb="33" eb="35">
      <t>フズイ</t>
    </rPh>
    <rPh sb="37" eb="39">
      <t>ホンヤク</t>
    </rPh>
    <rPh sb="40" eb="42">
      <t>ツウヤク</t>
    </rPh>
    <rPh sb="42" eb="44">
      <t>ギョウム</t>
    </rPh>
    <rPh sb="45" eb="46">
      <t>トウ</t>
    </rPh>
    <rPh sb="48" eb="50">
      <t>ジョウホウ</t>
    </rPh>
    <rPh sb="50" eb="52">
      <t>シュウシュウ</t>
    </rPh>
    <rPh sb="53" eb="55">
      <t>ハッシン</t>
    </rPh>
    <rPh sb="55" eb="57">
      <t>ギョウム</t>
    </rPh>
    <rPh sb="59" eb="61">
      <t>コウテキ</t>
    </rPh>
    <rPh sb="61" eb="63">
      <t>キカン</t>
    </rPh>
    <rPh sb="64" eb="66">
      <t>ゲンチ</t>
    </rPh>
    <rPh sb="66" eb="69">
      <t>キギョウトウ</t>
    </rPh>
    <rPh sb="71" eb="73">
      <t>チョウセイ</t>
    </rPh>
    <rPh sb="73" eb="75">
      <t>ギョウム</t>
    </rPh>
    <rPh sb="75" eb="76">
      <t>オヨ</t>
    </rPh>
    <rPh sb="77" eb="79">
      <t>ソクメン</t>
    </rPh>
    <rPh sb="79" eb="81">
      <t>シエン</t>
    </rPh>
    <rPh sb="83" eb="86">
      <t>カキャクセン</t>
    </rPh>
    <rPh sb="86" eb="88">
      <t>コウロ</t>
    </rPh>
    <rPh sb="88" eb="90">
      <t>リヨウ</t>
    </rPh>
    <rPh sb="93" eb="95">
      <t>サカイミナト</t>
    </rPh>
    <rPh sb="97" eb="99">
      <t>カモツ</t>
    </rPh>
    <rPh sb="99" eb="101">
      <t>シュウヤク</t>
    </rPh>
    <rPh sb="101" eb="103">
      <t>ギョウム</t>
    </rPh>
    <phoneticPr fontId="3"/>
  </si>
  <si>
    <t>https://www.tottori-ibc.net/jp/</t>
  </si>
  <si>
    <t>稚内市</t>
    <rPh sb="0" eb="3">
      <t>ワッカナイシ</t>
    </rPh>
    <phoneticPr fontId="3"/>
  </si>
  <si>
    <t>サハリン事務所</t>
    <rPh sb="4" eb="7">
      <t>ジムショ</t>
    </rPh>
    <phoneticPr fontId="3"/>
  </si>
  <si>
    <t>サハリン州
ユジノサハリンスク市</t>
    <rPh sb="4" eb="5">
      <t>シュウ</t>
    </rPh>
    <rPh sb="15" eb="16">
      <t>シ</t>
    </rPh>
    <phoneticPr fontId="3"/>
  </si>
  <si>
    <t>サハリン課</t>
    <rPh sb="4" eb="5">
      <t>カ</t>
    </rPh>
    <phoneticPr fontId="3"/>
  </si>
  <si>
    <t>市行政の推進に必要なサハリン州内関係機関等との連絡及び調整、経済交流及び友好交流の促進等を行うため</t>
    <phoneticPr fontId="3"/>
  </si>
  <si>
    <t>・サハリン州行政府、州内行政機関等との連絡及び調整に関すること。
・サハリン経済交流に係る調査及び支援に関すること。
・サハリン友好交流に係る支援及び協力に関すること。
・サハリン地下資源開発関係情報の収集及び提供に関すること。
・各種情報の収集及び提供並びに稚内市の情報の発信に関すること。
・サハリン定期航路の利用促進に関すること。</t>
    <phoneticPr fontId="3"/>
  </si>
  <si>
    <t>http://www.city.wakkanai.hokkaido.jp/sangyo/saharin/jimusho/</t>
    <phoneticPr fontId="3"/>
  </si>
  <si>
    <t>英国</t>
    <rPh sb="0" eb="2">
      <t>エイコク</t>
    </rPh>
    <phoneticPr fontId="3"/>
  </si>
  <si>
    <t>ロンドン</t>
    <phoneticPr fontId="3"/>
  </si>
  <si>
    <t>京都市観光イギリス事務所</t>
    <rPh sb="0" eb="3">
      <t>キョウトシ</t>
    </rPh>
    <rPh sb="3" eb="5">
      <t>カンコウ</t>
    </rPh>
    <rPh sb="9" eb="11">
      <t>ジム</t>
    </rPh>
    <rPh sb="11" eb="12">
      <t>ショ</t>
    </rPh>
    <phoneticPr fontId="3"/>
  </si>
  <si>
    <t>イタリア</t>
    <phoneticPr fontId="3"/>
  </si>
  <si>
    <t>ミラノ</t>
  </si>
  <si>
    <t>名古屋市</t>
    <rPh sb="0" eb="3">
      <t>ナゴヤ</t>
    </rPh>
    <rPh sb="3" eb="4">
      <t>シ</t>
    </rPh>
    <phoneticPr fontId="3"/>
  </si>
  <si>
    <t>名古屋市在トリノ連絡員</t>
    <rPh sb="0" eb="4">
      <t>ナゴヤシ</t>
    </rPh>
    <rPh sb="4" eb="5">
      <t>ザイ</t>
    </rPh>
    <rPh sb="8" eb="11">
      <t>レンラクイン</t>
    </rPh>
    <phoneticPr fontId="3"/>
  </si>
  <si>
    <t>トリノ市</t>
    <rPh sb="3" eb="4">
      <t>シ</t>
    </rPh>
    <phoneticPr fontId="3"/>
  </si>
  <si>
    <t>市長室国際交流課</t>
    <rPh sb="0" eb="3">
      <t>シチョウシツ</t>
    </rPh>
    <rPh sb="3" eb="5">
      <t>コクサイ</t>
    </rPh>
    <rPh sb="5" eb="7">
      <t>コウリュウ</t>
    </rPh>
    <rPh sb="7" eb="8">
      <t>カ</t>
    </rPh>
    <phoneticPr fontId="3"/>
  </si>
  <si>
    <t>名古屋市とトリノ市との姉妹都市提携関係の促進と交流事業の円滑な推進等に資するため</t>
    <rPh sb="0" eb="4">
      <t>ナゴヤシ</t>
    </rPh>
    <rPh sb="8" eb="9">
      <t>シ</t>
    </rPh>
    <rPh sb="11" eb="13">
      <t>シマイ</t>
    </rPh>
    <rPh sb="13" eb="15">
      <t>トシ</t>
    </rPh>
    <rPh sb="15" eb="17">
      <t>テイケイ</t>
    </rPh>
    <rPh sb="17" eb="19">
      <t>カンケイ</t>
    </rPh>
    <rPh sb="20" eb="22">
      <t>ソクシン</t>
    </rPh>
    <rPh sb="25" eb="27">
      <t>ジギョウ</t>
    </rPh>
    <rPh sb="31" eb="33">
      <t>スイシン</t>
    </rPh>
    <rPh sb="33" eb="34">
      <t>トウ</t>
    </rPh>
    <rPh sb="35" eb="36">
      <t>シ</t>
    </rPh>
    <phoneticPr fontId="3"/>
  </si>
  <si>
    <t xml:space="preserve">トリノ市を始め、関係諸機関、団体等との連絡・調整
名古屋市の指示に基づく調査
名古屋市の宣伝・広報活動
トリノ市に関する情報・資料のうち名古屋市が指示するもの又は連絡員が必要と判断するものの収集・提供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</si>
  <si>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岐阜市</t>
    <rPh sb="0" eb="2">
      <t>ギフ</t>
    </rPh>
    <rPh sb="2" eb="3">
      <t>シ</t>
    </rPh>
    <phoneticPr fontId="3"/>
  </si>
  <si>
    <t>姉妹都市駐在員</t>
    <rPh sb="0" eb="2">
      <t>シマイ</t>
    </rPh>
    <rPh sb="2" eb="4">
      <t>トシ</t>
    </rPh>
    <rPh sb="4" eb="7">
      <t>チュウザイイン</t>
    </rPh>
    <phoneticPr fontId="3"/>
  </si>
  <si>
    <t>フィレンツェ</t>
    <phoneticPr fontId="3"/>
  </si>
  <si>
    <t xml:space="preserve">H16 </t>
    <phoneticPr fontId="3"/>
  </si>
  <si>
    <t>姉妹都市との交流活動を円滑に実施するため</t>
    <phoneticPr fontId="3"/>
  </si>
  <si>
    <t xml:space="preserve">・友好姉妹都市に関する情報の収集及び調査
・友好姉妹都市に対する市施策についての説明・照会
・市と友好姉妹都市との交流にかかる関係機関との連絡、市への助言
・市が依頼する翻訳文書など、原稿の執筆
</t>
    <phoneticPr fontId="3"/>
  </si>
  <si>
    <t>⑤設置年度は、現在の駐在員に委託を始めた年度</t>
    <rPh sb="1" eb="3">
      <t>セッチ</t>
    </rPh>
    <rPh sb="3" eb="5">
      <t>ネンド</t>
    </rPh>
    <rPh sb="7" eb="9">
      <t>ゲンザイ</t>
    </rPh>
    <rPh sb="10" eb="13">
      <t>チュウザイイン</t>
    </rPh>
    <rPh sb="14" eb="16">
      <t>イタク</t>
    </rPh>
    <rPh sb="17" eb="18">
      <t>ハジ</t>
    </rPh>
    <rPh sb="20" eb="22">
      <t>ネンド</t>
    </rPh>
    <phoneticPr fontId="1"/>
  </si>
  <si>
    <t>スペイン</t>
    <phoneticPr fontId="3"/>
  </si>
  <si>
    <t>マドリッド</t>
    <phoneticPr fontId="3"/>
  </si>
  <si>
    <t>オーストリア</t>
    <phoneticPr fontId="3"/>
  </si>
  <si>
    <t>ウィーン市マイドリング区</t>
    <rPh sb="4" eb="5">
      <t>シ</t>
    </rPh>
    <rPh sb="11" eb="12">
      <t>ク</t>
    </rPh>
    <phoneticPr fontId="3"/>
  </si>
  <si>
    <t>米国</t>
  </si>
  <si>
    <t>ロサンゼルス</t>
    <phoneticPr fontId="3"/>
  </si>
  <si>
    <t>サンフランシスコ</t>
    <phoneticPr fontId="3"/>
  </si>
  <si>
    <t>ニューヨーク</t>
    <phoneticPr fontId="3"/>
  </si>
  <si>
    <t>メリーランド</t>
    <phoneticPr fontId="3"/>
  </si>
  <si>
    <t>石川県</t>
    <rPh sb="0" eb="2">
      <t>イシカワ</t>
    </rPh>
    <rPh sb="2" eb="3">
      <t>ケン</t>
    </rPh>
    <phoneticPr fontId="3"/>
  </si>
  <si>
    <t>JETRO共同事務所</t>
    <rPh sb="5" eb="7">
      <t>キョウドウ</t>
    </rPh>
    <rPh sb="7" eb="10">
      <t>ジムショ</t>
    </rPh>
    <phoneticPr fontId="3"/>
  </si>
  <si>
    <t>世界経済の中心であるＮＹにおいて、県内企業への情報提供、便宜供与や新種支援に加え、販路開拓を推進。</t>
    <phoneticPr fontId="3"/>
  </si>
  <si>
    <t>販路開拓支援
法律制度等現地情報の提供など</t>
    <phoneticPr fontId="3"/>
  </si>
  <si>
    <t>http://www.pref.ishikawa.lg.jp/syoko/kaigai/newyork.html</t>
    <phoneticPr fontId="3"/>
  </si>
  <si>
    <t>サンフランシスコ</t>
  </si>
  <si>
    <t>北米地域と本県の経済交流を一層強化するための拠点として設置。外資系企業誘致、県内中小企業の海外事業活動支援、観光客誘致、現地の投資環境・市場調査等の情報収集などを行う。</t>
    <rPh sb="0" eb="2">
      <t>ホクベイ</t>
    </rPh>
    <phoneticPr fontId="3"/>
  </si>
  <si>
    <t>対内投資促進
　　投資ｾﾐﾅｰへの参加
　　有望企業の発堀
　　企業訪問個別PR
外客誘致促進
　　観光展等への出展
　　旅行代理店等へのPR
県内中小企業海外事業活動支援
　　情報収集・情報提供</t>
    <phoneticPr fontId="3"/>
  </si>
  <si>
    <t>滋賀県経済交流駐在員</t>
    <rPh sb="0" eb="3">
      <t>シガケン</t>
    </rPh>
    <rPh sb="3" eb="5">
      <t>ケイザイ</t>
    </rPh>
    <rPh sb="5" eb="7">
      <t>コウリュウ</t>
    </rPh>
    <rPh sb="7" eb="9">
      <t>チュウザイ</t>
    </rPh>
    <rPh sb="9" eb="10">
      <t>イン</t>
    </rPh>
    <phoneticPr fontId="3"/>
  </si>
  <si>
    <t>ミシガン州</t>
  </si>
  <si>
    <t>機関等派遣（ミシガン州教育局）</t>
    <rPh sb="0" eb="2">
      <t>キカン</t>
    </rPh>
    <rPh sb="2" eb="3">
      <t>トウ</t>
    </rPh>
    <rPh sb="3" eb="5">
      <t>ハケン</t>
    </rPh>
    <rPh sb="10" eb="11">
      <t>シュウ</t>
    </rPh>
    <rPh sb="11" eb="13">
      <t>キョウイク</t>
    </rPh>
    <rPh sb="13" eb="14">
      <t>キョク</t>
    </rPh>
    <phoneticPr fontId="3"/>
  </si>
  <si>
    <t>滋賀県の姉妹州である米国ミシガン州に本県経済交流駐在員を配置することにより、今まで培ってきた強固な関係を活用し、国際経済交流の推進を図り、県内経済の活性化を促進する（経済交流駐在員の前身として平成元年より海外長期派遣研修生を同州に派遣している）。</t>
    <rPh sb="22" eb="24">
      <t>コウリュウ</t>
    </rPh>
    <phoneticPr fontId="3"/>
  </si>
  <si>
    <t>ミシガン州および滋賀県間の経済、教育、文化交流の促進を図るための連絡調整事務。</t>
    <phoneticPr fontId="3"/>
  </si>
  <si>
    <t>大阪府</t>
  </si>
  <si>
    <t>北米・大阪ビジネスサポートデスク</t>
  </si>
  <si>
    <t>業務委託契約（Kansai PD,Inc.)</t>
  </si>
  <si>
    <t>兵庫県ワシントン州事務所</t>
    <rPh sb="0" eb="3">
      <t>ヒョウゴケン</t>
    </rPh>
    <rPh sb="8" eb="9">
      <t>シュウ</t>
    </rPh>
    <rPh sb="9" eb="11">
      <t>ジム</t>
    </rPh>
    <rPh sb="11" eb="12">
      <t>ショ</t>
    </rPh>
    <phoneticPr fontId="3"/>
  </si>
  <si>
    <t>シアトル</t>
    <phoneticPr fontId="3"/>
  </si>
  <si>
    <t>本県の姉妹州であるワシントン州をはじめとする北米地域との交流促進のため</t>
    <phoneticPr fontId="3"/>
  </si>
  <si>
    <t>(1) 経済活動の実施
　・企業誘致活動の実施
　・情報収集・提供
　・ビジネスマッチングの実施
　・国際経済交流事業の実施
(2) 文化事業の実施
　・日本語教育の支援
　・日本文化紹介
(3) 友好提携交流促進
　・兵庫県とワシントン州との姉妹交流の促進
　・兵庫県内市町との米国友好提携先との交流支援
(4) 情報収集・調査
(5) 便宜供与</t>
    <phoneticPr fontId="3"/>
  </si>
  <si>
    <t>http://www.hyogobcc.org/</t>
    <phoneticPr fontId="3"/>
  </si>
  <si>
    <t>福岡県サンフランシスコ事務所</t>
    <rPh sb="0" eb="3">
      <t>フクオカケン</t>
    </rPh>
    <rPh sb="11" eb="13">
      <t>ジム</t>
    </rPh>
    <rPh sb="13" eb="14">
      <t>ショ</t>
    </rPh>
    <phoneticPr fontId="3"/>
  </si>
  <si>
    <t>米国はイノベーションの中枢であり、世界最先端の企業情報・人材が世界から集まるなど、ネットワーク構築や情報収集・発信に適した場所である。また、先端産業が集積するシリコンバレーは、本県の先端産業振興にとっても重要であるため。</t>
    <rPh sb="0" eb="2">
      <t>ベイコク</t>
    </rPh>
    <rPh sb="11" eb="13">
      <t>チュウスウ</t>
    </rPh>
    <rPh sb="17" eb="19">
      <t>セカイ</t>
    </rPh>
    <rPh sb="19" eb="22">
      <t>サイセンタン</t>
    </rPh>
    <rPh sb="23" eb="25">
      <t>キギョウ</t>
    </rPh>
    <rPh sb="25" eb="27">
      <t>ジョウホウ</t>
    </rPh>
    <rPh sb="28" eb="30">
      <t>ジンザイ</t>
    </rPh>
    <rPh sb="31" eb="33">
      <t>セカイ</t>
    </rPh>
    <rPh sb="35" eb="36">
      <t>アツ</t>
    </rPh>
    <rPh sb="47" eb="49">
      <t>コウチク</t>
    </rPh>
    <rPh sb="50" eb="52">
      <t>ジョウホウ</t>
    </rPh>
    <rPh sb="52" eb="54">
      <t>シュウシュウ</t>
    </rPh>
    <rPh sb="55" eb="57">
      <t>ハッシン</t>
    </rPh>
    <rPh sb="58" eb="59">
      <t>テキ</t>
    </rPh>
    <rPh sb="61" eb="63">
      <t>バショ</t>
    </rPh>
    <rPh sb="70" eb="72">
      <t>センタン</t>
    </rPh>
    <rPh sb="72" eb="74">
      <t>サンギョウ</t>
    </rPh>
    <rPh sb="75" eb="77">
      <t>シュウセキ</t>
    </rPh>
    <rPh sb="88" eb="90">
      <t>ホンケン</t>
    </rPh>
    <rPh sb="91" eb="93">
      <t>センタン</t>
    </rPh>
    <rPh sb="93" eb="95">
      <t>サンギョウ</t>
    </rPh>
    <rPh sb="95" eb="97">
      <t>シンコウ</t>
    </rPh>
    <rPh sb="102" eb="104">
      <t>ジュウヨウ</t>
    </rPh>
    <phoneticPr fontId="3"/>
  </si>
  <si>
    <t>http://www.myfukuoka.com/</t>
    <phoneticPr fontId="1"/>
  </si>
  <si>
    <t>名古屋市在ロサンゼルス連絡員</t>
    <rPh sb="0" eb="4">
      <t>ナゴヤシ</t>
    </rPh>
    <rPh sb="4" eb="5">
      <t>ザイ</t>
    </rPh>
    <rPh sb="11" eb="14">
      <t>レンラクイン</t>
    </rPh>
    <phoneticPr fontId="3"/>
  </si>
  <si>
    <t>名古屋市とロサンゼルス市との姉妹都市提携関係の促進と交流事業の円滑な推進等に資するため</t>
    <rPh sb="0" eb="4">
      <t>ナゴヤシ</t>
    </rPh>
    <rPh sb="11" eb="12">
      <t>シ</t>
    </rPh>
    <rPh sb="14" eb="16">
      <t>シマイ</t>
    </rPh>
    <rPh sb="16" eb="18">
      <t>トシ</t>
    </rPh>
    <rPh sb="18" eb="20">
      <t>テイケイ</t>
    </rPh>
    <rPh sb="20" eb="22">
      <t>カンケイ</t>
    </rPh>
    <rPh sb="23" eb="25">
      <t>ソクシン</t>
    </rPh>
    <rPh sb="28" eb="30">
      <t>ジギョウ</t>
    </rPh>
    <rPh sb="34" eb="36">
      <t>スイシン</t>
    </rPh>
    <rPh sb="36" eb="37">
      <t>トウ</t>
    </rPh>
    <rPh sb="38" eb="39">
      <t>シ</t>
    </rPh>
    <phoneticPr fontId="3"/>
  </si>
  <si>
    <t xml:space="preserve">ロサンゼルス市を始め、関係諸機関、団体等との連絡・調整
名古屋市の指示に基づく調査
名古屋市の宣伝・広報活動
ロサンゼルス市に関する情報・資料のうち名古屋市が指示するもの又は連絡員が必要と判断するものの収集・提供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</si>
  <si>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京都市観光米国事務所</t>
    <rPh sb="0" eb="3">
      <t>キョウトシ</t>
    </rPh>
    <rPh sb="3" eb="5">
      <t>カンコウ</t>
    </rPh>
    <rPh sb="5" eb="7">
      <t>ベイコク</t>
    </rPh>
    <rPh sb="7" eb="9">
      <t>ジム</t>
    </rPh>
    <rPh sb="9" eb="10">
      <t>ショ</t>
    </rPh>
    <phoneticPr fontId="3"/>
  </si>
  <si>
    <t>神戸市シアトル事務所</t>
    <rPh sb="0" eb="3">
      <t>コウベシ</t>
    </rPh>
    <rPh sb="7" eb="9">
      <t>ジム</t>
    </rPh>
    <rPh sb="9" eb="10">
      <t>ショ</t>
    </rPh>
    <phoneticPr fontId="3"/>
  </si>
  <si>
    <t>S36</t>
    <phoneticPr fontId="3"/>
  </si>
  <si>
    <t>医療産業をはじめとする北米市場の調査、神戸への企業誘致活動などの経済交流の促進及びシアトルとの姉妹都市交流の促進を図るため。</t>
    <rPh sb="0" eb="2">
      <t>イリョウ</t>
    </rPh>
    <rPh sb="2" eb="4">
      <t>サンギョウ</t>
    </rPh>
    <rPh sb="11" eb="13">
      <t>ホクベイ</t>
    </rPh>
    <rPh sb="13" eb="15">
      <t>シジョウ</t>
    </rPh>
    <rPh sb="16" eb="18">
      <t>チョウサ</t>
    </rPh>
    <rPh sb="19" eb="21">
      <t>コウベ</t>
    </rPh>
    <rPh sb="23" eb="25">
      <t>キギョウ</t>
    </rPh>
    <rPh sb="25" eb="27">
      <t>ユウチ</t>
    </rPh>
    <rPh sb="27" eb="29">
      <t>カツドウ</t>
    </rPh>
    <rPh sb="32" eb="34">
      <t>ケイザイ</t>
    </rPh>
    <rPh sb="34" eb="36">
      <t>コウリュウ</t>
    </rPh>
    <rPh sb="37" eb="39">
      <t>ソクシン</t>
    </rPh>
    <rPh sb="39" eb="40">
      <t>オヨ</t>
    </rPh>
    <rPh sb="47" eb="49">
      <t>シマイ</t>
    </rPh>
    <rPh sb="49" eb="51">
      <t>トシ</t>
    </rPh>
    <rPh sb="51" eb="53">
      <t>コウリュウ</t>
    </rPh>
    <rPh sb="54" eb="56">
      <t>ソクシン</t>
    </rPh>
    <rPh sb="57" eb="58">
      <t>ハカ</t>
    </rPh>
    <phoneticPr fontId="3"/>
  </si>
  <si>
    <t xml:space="preserve">・経済活動の実施（企業誘致活動の実施、産業に関する情報収集・提供）
・姉妹都市交流促進（神戸市とシアトルとの姉妹都市交流の促進、連絡調整）
・情報収集・調査（シアトル及び北米地域の情報収集、調査）
・便宜供与（神戸市、その他民間団体の北米地域訪問時の連絡調整，支援等）
</t>
    <phoneticPr fontId="3"/>
  </si>
  <si>
    <t>http://www.cityofkobe.org/</t>
    <phoneticPr fontId="3"/>
  </si>
  <si>
    <t>シンシナティ市</t>
    <rPh sb="6" eb="7">
      <t>シ</t>
    </rPh>
    <phoneticPr fontId="3"/>
  </si>
  <si>
    <t>カナダ</t>
    <phoneticPr fontId="3"/>
  </si>
  <si>
    <t>トロント</t>
    <phoneticPr fontId="3"/>
  </si>
  <si>
    <t>兵庫県ブラジル事務所</t>
    <rPh sb="0" eb="3">
      <t>ヒョウゴケン</t>
    </rPh>
    <rPh sb="7" eb="9">
      <t>ジム</t>
    </rPh>
    <rPh sb="9" eb="10">
      <t>ショ</t>
    </rPh>
    <phoneticPr fontId="3"/>
  </si>
  <si>
    <t>ブラジル</t>
    <phoneticPr fontId="3"/>
  </si>
  <si>
    <t>クリチーバ</t>
    <phoneticPr fontId="3"/>
  </si>
  <si>
    <t>S58</t>
    <phoneticPr fontId="3"/>
  </si>
  <si>
    <t>本県と友好提携関係にあるブラジル・パラナ州との交流を促進するため</t>
    <phoneticPr fontId="3"/>
  </si>
  <si>
    <t>パラナ州との姉妹交流の強化
中南米諸国との交流の推進
県人会等日系人社会への支援
経済交流の支援</t>
    <phoneticPr fontId="3"/>
  </si>
  <si>
    <t>カンピーナス</t>
    <phoneticPr fontId="3"/>
  </si>
  <si>
    <t>名古屋市在メキシコ連絡員</t>
    <rPh sb="0" eb="4">
      <t>ナゴヤシ</t>
    </rPh>
    <rPh sb="4" eb="5">
      <t>ザイ</t>
    </rPh>
    <rPh sb="9" eb="12">
      <t>レンラクイン</t>
    </rPh>
    <phoneticPr fontId="3"/>
  </si>
  <si>
    <t>メキシコ</t>
    <phoneticPr fontId="3"/>
  </si>
  <si>
    <t>メキシコ市</t>
    <rPh sb="4" eb="5">
      <t>シ</t>
    </rPh>
    <phoneticPr fontId="3"/>
  </si>
  <si>
    <t>S54</t>
    <phoneticPr fontId="3"/>
  </si>
  <si>
    <t>名古屋市とメキシコ市との姉妹都市提携関係の促進と交流事業の円滑な推進等に資するため</t>
    <rPh sb="0" eb="4">
      <t>ナゴヤシ</t>
    </rPh>
    <rPh sb="9" eb="10">
      <t>シ</t>
    </rPh>
    <rPh sb="12" eb="14">
      <t>シマイ</t>
    </rPh>
    <rPh sb="14" eb="16">
      <t>トシ</t>
    </rPh>
    <rPh sb="16" eb="18">
      <t>テイケイ</t>
    </rPh>
    <rPh sb="18" eb="20">
      <t>カンケイ</t>
    </rPh>
    <rPh sb="21" eb="23">
      <t>ソクシン</t>
    </rPh>
    <rPh sb="26" eb="28">
      <t>ジギョウ</t>
    </rPh>
    <rPh sb="32" eb="34">
      <t>スイシン</t>
    </rPh>
    <rPh sb="34" eb="35">
      <t>トウ</t>
    </rPh>
    <rPh sb="36" eb="37">
      <t>シ</t>
    </rPh>
    <phoneticPr fontId="3"/>
  </si>
  <si>
    <t xml:space="preserve">メキシコ市を始め、関係諸機関、団体等との連絡・調整
名古屋市の指示に基づく調査
名古屋市の宣伝・広報活動
メキシコ市に関する情報・資料のうち名古屋市が指示するもの又は連絡員が必要と判断するものの収集・提供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</si>
  <si>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該当数</t>
    <rPh sb="0" eb="2">
      <t>ガイトウ</t>
    </rPh>
    <rPh sb="2" eb="3">
      <t>スウ</t>
    </rPh>
    <phoneticPr fontId="3"/>
  </si>
  <si>
    <t>合計</t>
    <rPh sb="0" eb="2">
      <t>ゴウケイ</t>
    </rPh>
    <phoneticPr fontId="3"/>
  </si>
  <si>
    <t>※フィルターをかけた範囲の状況を反映します。</t>
    <rPh sb="10" eb="12">
      <t>ハンイ</t>
    </rPh>
    <rPh sb="13" eb="15">
      <t>ジョウキョウ</t>
    </rPh>
    <rPh sb="16" eb="18">
      <t>ハンエイ</t>
    </rPh>
    <phoneticPr fontId="3"/>
  </si>
  <si>
    <t>平均</t>
    <rPh sb="0" eb="2">
      <t>ヘイキン</t>
    </rPh>
    <phoneticPr fontId="3"/>
  </si>
  <si>
    <t>全　体</t>
    <rPh sb="0" eb="1">
      <t>ゼン</t>
    </rPh>
    <rPh sb="2" eb="3">
      <t>タイ</t>
    </rPh>
    <phoneticPr fontId="3"/>
  </si>
  <si>
    <t>(設置団体数)</t>
    <rPh sb="1" eb="3">
      <t>セッチ</t>
    </rPh>
    <rPh sb="3" eb="5">
      <t>ダンタイ</t>
    </rPh>
    <rPh sb="5" eb="6">
      <t>スウ</t>
    </rPh>
    <phoneticPr fontId="3"/>
  </si>
  <si>
    <t>(1) 日本文化の紹介
(2) 兵庫県の紹介
(3) 日本語教育支援
(4) 友好提携交流促進
　・兵庫県と西オーストラリア州との姉妹交流促進
　・兵庫県内市町と西オーストラリア州内友好提携先との交流支援
(5) 西オーストラリア州内の日本関係団体・日豪交流団体との連携・協力
(6) 広報活動(兵庫県・センターのPR)
(7) 情報収集・提供および連絡・調整活動
(8) 便宜供与</t>
    <phoneticPr fontId="3"/>
  </si>
  <si>
    <t>・受発注のための県関係企業間、現地企業との引合、斡旋
・経済・貿易・投資環境等に関する情報収集・提供
・県内産業、観光の紹介宣伝
・見本市への参加支援
・国際交流の促進</t>
    <phoneticPr fontId="3"/>
  </si>
  <si>
    <t xml:space="preserve">・海外事業展開のモデル事例、現地専門家情報の収集と活用　　
・三重県からのミッション団等の受入れ、見本市出展等に関する現地アレンジ、商談機会の設定、現地案内等
・商談会の開催　１回以上、企業訪問対応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
</t>
    <phoneticPr fontId="3"/>
  </si>
  <si>
    <t>島根県観光情報発信拠点</t>
    <rPh sb="0" eb="3">
      <t>シマネケン</t>
    </rPh>
    <rPh sb="3" eb="5">
      <t>カンコウ</t>
    </rPh>
    <rPh sb="5" eb="7">
      <t>ジョウホウ</t>
    </rPh>
    <rPh sb="7" eb="9">
      <t>ハッシン</t>
    </rPh>
    <rPh sb="9" eb="11">
      <t>キョテン</t>
    </rPh>
    <phoneticPr fontId="3"/>
  </si>
  <si>
    <t>今後有望なマーケットである中国上海市に観光情報発信拠点を設置して知名度の向上と誘客を図る。</t>
    <rPh sb="0" eb="2">
      <t>コンゴ</t>
    </rPh>
    <rPh sb="2" eb="4">
      <t>ユウボウ</t>
    </rPh>
    <rPh sb="13" eb="15">
      <t>チュウゴク</t>
    </rPh>
    <rPh sb="15" eb="18">
      <t>シャンハイシ</t>
    </rPh>
    <rPh sb="19" eb="21">
      <t>カンコウ</t>
    </rPh>
    <rPh sb="21" eb="23">
      <t>ジョウホウ</t>
    </rPh>
    <rPh sb="23" eb="25">
      <t>ハッシン</t>
    </rPh>
    <rPh sb="25" eb="27">
      <t>キョテン</t>
    </rPh>
    <rPh sb="28" eb="30">
      <t>セッチ</t>
    </rPh>
    <rPh sb="32" eb="35">
      <t>チメイド</t>
    </rPh>
    <rPh sb="36" eb="38">
      <t>コウジョウ</t>
    </rPh>
    <rPh sb="39" eb="41">
      <t>ユウキャク</t>
    </rPh>
    <rPh sb="42" eb="43">
      <t>ハカ</t>
    </rPh>
    <phoneticPr fontId="3"/>
  </si>
  <si>
    <t xml:space="preserve">・中国でのインターネットによる情報発信
・旅行会社向け誘客宣伝活動
</t>
    <phoneticPr fontId="3"/>
  </si>
  <si>
    <t>現地に他業務との兼務職員1名</t>
    <rPh sb="0" eb="2">
      <t>ゲンチ</t>
    </rPh>
    <rPh sb="3" eb="6">
      <t>タギョウム</t>
    </rPh>
    <rPh sb="8" eb="10">
      <t>ケンム</t>
    </rPh>
    <rPh sb="10" eb="12">
      <t>ショクイン</t>
    </rPh>
    <rPh sb="13" eb="14">
      <t>メイ</t>
    </rPh>
    <phoneticPr fontId="3"/>
  </si>
  <si>
    <t xml:space="preserve">(1) 欧州各国の自治体及び地域との交流の促進
(2) 欧州における兵庫県のＰＲ
(3) 欧州との経済交流の促進
(4) その他
・欧州地域の政治・経済・文化等の情報収集・情報交換
・各種ミッション等のﾌｫﾛｰｱｯﾌﾟ
・県下市町の対欧州友好交流活動の支援
・各種便宜供与
・在仏兵庫県人会への活動支援　等
</t>
    <phoneticPr fontId="3"/>
  </si>
</sst>
</file>

<file path=xl/styles.xml><?xml version="1.0" encoding="utf-8"?>
<styleSheet xmlns="http://schemas.openxmlformats.org/spreadsheetml/2006/main">
  <numFmts count="2">
    <numFmt numFmtId="176" formatCode="#,##0_ "/>
    <numFmt numFmtId="177" formatCode="0.0_ "/>
  </numFmts>
  <fonts count="27">
    <font>
      <sz val="11"/>
      <color theme="1"/>
      <name val="ＭＳ Ｐゴシック"/>
      <family val="3"/>
      <charset val="128"/>
      <scheme val="minor"/>
    </font>
    <font>
      <sz val="6"/>
      <name val="ＭＳ Ｐゴシック"/>
      <family val="3"/>
      <charset val="128"/>
      <scheme val="minor"/>
    </font>
    <font>
      <sz val="10"/>
      <name val="ＭＳ Ｐゴシック"/>
      <family val="3"/>
      <charset val="128"/>
    </font>
    <font>
      <sz val="6"/>
      <name val="ＭＳ Ｐゴシック"/>
      <family val="3"/>
      <charset val="128"/>
    </font>
    <font>
      <sz val="10"/>
      <name val="ＭＳ Ｐゴシック"/>
      <family val="3"/>
      <charset val="128"/>
      <scheme val="minor"/>
    </font>
    <font>
      <u/>
      <sz val="9.9"/>
      <color theme="10"/>
      <name val="ＭＳ Ｐゴシック"/>
      <family val="3"/>
      <charset val="128"/>
    </font>
    <font>
      <sz val="10"/>
      <color indexed="8"/>
      <name val="ＭＳ Ｐゴシック"/>
      <family val="3"/>
      <charset val="128"/>
    </font>
    <font>
      <sz val="13"/>
      <color theme="1"/>
      <name val="ＭＳ Ｐゴシック"/>
      <family val="3"/>
      <charset val="128"/>
      <scheme val="minor"/>
    </font>
    <font>
      <sz val="11"/>
      <color indexed="10"/>
      <name val="ＭＳ Ｐゴシック"/>
      <family val="3"/>
      <charset val="128"/>
    </font>
    <font>
      <sz val="11"/>
      <name val="ＭＳ Ｐゴシック"/>
      <family val="3"/>
      <charset val="128"/>
      <scheme val="minor"/>
    </font>
    <font>
      <sz val="11"/>
      <color rgb="FFFF0000"/>
      <name val="ＭＳ Ｐゴシック"/>
      <family val="3"/>
      <charset val="128"/>
      <scheme val="minor"/>
    </font>
    <font>
      <sz val="9.9"/>
      <name val="ＭＳ Ｐゴシック"/>
      <family val="3"/>
      <charset val="128"/>
    </font>
    <font>
      <b/>
      <sz val="15"/>
      <color indexed="56"/>
      <name val="ＭＳ Ｐゴシック"/>
      <family val="3"/>
      <charset val="128"/>
    </font>
    <font>
      <sz val="10"/>
      <color theme="1"/>
      <name val="ＭＳ Ｐゴシック"/>
      <family val="3"/>
      <charset val="128"/>
      <scheme val="minor"/>
    </font>
    <font>
      <u/>
      <sz val="10"/>
      <color indexed="12"/>
      <name val="ＭＳ Ｐゴシック"/>
      <family val="3"/>
      <charset val="128"/>
    </font>
    <font>
      <sz val="11"/>
      <name val="ＭＳ Ｐゴシック"/>
      <family val="3"/>
      <charset val="128"/>
    </font>
    <font>
      <strike/>
      <sz val="10"/>
      <name val="ＭＳ Ｐゴシック"/>
      <family val="3"/>
      <charset val="128"/>
    </font>
    <font>
      <u/>
      <sz val="9.9"/>
      <name val="ＭＳ Ｐゴシック"/>
      <family val="3"/>
      <charset val="128"/>
    </font>
    <font>
      <u/>
      <sz val="9.9"/>
      <color indexed="12"/>
      <name val="ＭＳ Ｐゴシック"/>
      <family val="3"/>
      <charset val="128"/>
    </font>
    <font>
      <u/>
      <sz val="9.9"/>
      <color indexed="10"/>
      <name val="ＭＳ Ｐゴシック"/>
      <family val="3"/>
      <charset val="128"/>
    </font>
    <font>
      <b/>
      <sz val="14"/>
      <color theme="1"/>
      <name val="ＭＳ Ｐゴシック"/>
      <family val="3"/>
      <charset val="128"/>
      <scheme val="minor"/>
    </font>
    <font>
      <sz val="14"/>
      <color theme="1"/>
      <name val="ＭＳ Ｐゴシック"/>
      <family val="3"/>
      <charset val="128"/>
      <scheme val="minor"/>
    </font>
    <font>
      <b/>
      <sz val="10"/>
      <color theme="0"/>
      <name val="ＭＳ Ｐゴシック"/>
      <family val="3"/>
      <charset val="128"/>
    </font>
    <font>
      <b/>
      <sz val="11"/>
      <color theme="1"/>
      <name val="ＭＳ Ｐゴシック"/>
      <family val="3"/>
      <charset val="128"/>
      <scheme val="minor"/>
    </font>
    <font>
      <b/>
      <sz val="11"/>
      <color theme="0"/>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s>
  <fills count="9">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02060"/>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style="hair">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5" fillId="0" borderId="0">
      <alignment vertical="center"/>
    </xf>
  </cellStyleXfs>
  <cellXfs count="290">
    <xf numFmtId="0" fontId="0" fillId="0" borderId="0" xfId="0">
      <alignment vertical="center"/>
    </xf>
    <xf numFmtId="0" fontId="0" fillId="0" borderId="0" xfId="0"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0" fillId="0" borderId="0" xfId="0" applyFill="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5" xfId="0" applyFont="1" applyFill="1" applyBorder="1" applyAlignment="1">
      <alignment horizontal="left" vertical="top" wrapText="1"/>
    </xf>
    <xf numFmtId="0" fontId="0" fillId="0" borderId="0" xfId="0" applyFill="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5" fillId="0" borderId="15" xfId="1" applyFill="1" applyBorder="1" applyAlignment="1" applyProtection="1">
      <alignment horizontal="left" vertical="top" wrapText="1"/>
    </xf>
    <xf numFmtId="0" fontId="5" fillId="0" borderId="15" xfId="1" applyFill="1" applyBorder="1" applyAlignment="1" applyProtection="1">
      <alignment horizontal="left"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5" xfId="0" applyFont="1" applyFill="1" applyBorder="1" applyAlignment="1">
      <alignment vertical="top" wrapText="1"/>
    </xf>
    <xf numFmtId="0" fontId="2" fillId="3" borderId="15" xfId="0" applyFont="1" applyFill="1" applyBorder="1" applyAlignment="1">
      <alignment vertical="center"/>
    </xf>
    <xf numFmtId="0" fontId="2" fillId="3" borderId="15"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 fillId="3" borderId="15" xfId="0" applyFont="1" applyFill="1" applyBorder="1" applyAlignment="1">
      <alignment horizontal="left" vertical="top" wrapText="1"/>
    </xf>
    <xf numFmtId="0" fontId="5" fillId="3" borderId="15" xfId="1" applyFill="1" applyBorder="1" applyAlignment="1" applyProtection="1">
      <alignment horizontal="left" vertical="top" wrapText="1"/>
    </xf>
    <xf numFmtId="0" fontId="2" fillId="3" borderId="15"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6" fillId="3" borderId="15" xfId="0" applyFont="1" applyFill="1" applyBorder="1" applyAlignment="1">
      <alignment horizontal="left" vertical="top" wrapText="1"/>
    </xf>
    <xf numFmtId="0" fontId="5" fillId="3" borderId="15" xfId="1" applyFill="1" applyBorder="1" applyAlignment="1" applyProtection="1">
      <alignment horizontal="left" vertical="center" wrapText="1"/>
    </xf>
    <xf numFmtId="0" fontId="7" fillId="0" borderId="0" xfId="0" applyFont="1" applyFill="1" applyAlignment="1">
      <alignment vertical="center"/>
    </xf>
    <xf numFmtId="0" fontId="2" fillId="3" borderId="20" xfId="0" applyFont="1" applyFill="1" applyBorder="1" applyAlignment="1">
      <alignment horizontal="center" vertical="center" wrapText="1"/>
    </xf>
    <xf numFmtId="0" fontId="7" fillId="0" borderId="0" xfId="0" applyFont="1" applyFill="1">
      <alignment vertical="center"/>
    </xf>
    <xf numFmtId="0" fontId="2" fillId="3" borderId="19" xfId="0" applyFont="1" applyFill="1" applyBorder="1" applyAlignment="1">
      <alignment horizontal="center" vertical="center" wrapText="1"/>
    </xf>
    <xf numFmtId="0" fontId="8" fillId="0" borderId="0" xfId="0" applyFont="1" applyFill="1">
      <alignment vertical="center"/>
    </xf>
    <xf numFmtId="0" fontId="2" fillId="3" borderId="15" xfId="0" applyFont="1" applyFill="1" applyBorder="1" applyAlignment="1">
      <alignment horizontal="right" vertical="center" textRotation="255"/>
    </xf>
    <xf numFmtId="0" fontId="2" fillId="3" borderId="16"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7" xfId="0" applyFont="1" applyFill="1" applyBorder="1" applyAlignment="1">
      <alignment horizontal="center" vertical="center"/>
    </xf>
    <xf numFmtId="0" fontId="9" fillId="0" borderId="0" xfId="0" applyFont="1" applyFill="1" applyAlignment="1">
      <alignment vertical="center"/>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9" fillId="0" borderId="0" xfId="0" applyFont="1" applyFill="1">
      <alignment vertical="center"/>
    </xf>
    <xf numFmtId="0" fontId="10" fillId="0" borderId="0" xfId="0" applyFont="1" applyFill="1">
      <alignment vertical="center"/>
    </xf>
    <xf numFmtId="0" fontId="4" fillId="0" borderId="15" xfId="0" applyFont="1" applyFill="1" applyBorder="1" applyAlignment="1">
      <alignment horizontal="center" vertical="center" wrapText="1"/>
    </xf>
    <xf numFmtId="0" fontId="11" fillId="0" borderId="15" xfId="1" applyFont="1" applyFill="1" applyBorder="1" applyAlignment="1" applyProtection="1">
      <alignment horizontal="left" vertical="top" wrapText="1"/>
    </xf>
    <xf numFmtId="0" fontId="5" fillId="3" borderId="20" xfId="1" applyFill="1" applyBorder="1" applyAlignment="1" applyProtection="1">
      <alignment horizontal="left" vertical="top" wrapText="1"/>
    </xf>
    <xf numFmtId="0" fontId="2" fillId="0" borderId="20" xfId="0" applyFont="1" applyFill="1" applyBorder="1" applyAlignment="1">
      <alignment horizontal="left" vertical="top" wrapText="1"/>
    </xf>
    <xf numFmtId="0" fontId="4" fillId="3" borderId="18" xfId="0" applyFont="1" applyFill="1" applyBorder="1" applyAlignment="1">
      <alignment horizontal="center" vertical="center"/>
    </xf>
    <xf numFmtId="0" fontId="4" fillId="3" borderId="17" xfId="0" applyFont="1" applyFill="1" applyBorder="1" applyAlignment="1">
      <alignment horizontal="center" vertical="center"/>
    </xf>
    <xf numFmtId="0" fontId="2" fillId="3" borderId="0" xfId="0" applyFont="1" applyFill="1" applyAlignment="1">
      <alignment horizontal="left" vertical="top" wrapText="1"/>
    </xf>
    <xf numFmtId="0" fontId="13" fillId="3" borderId="15" xfId="0" applyFont="1" applyFill="1" applyBorder="1" applyAlignment="1">
      <alignment horizontal="center" vertical="center"/>
    </xf>
    <xf numFmtId="0" fontId="0" fillId="3" borderId="18"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2" fillId="0" borderId="0" xfId="0" applyFont="1" applyFill="1" applyAlignment="1">
      <alignment vertical="top"/>
    </xf>
    <xf numFmtId="0" fontId="2" fillId="3" borderId="15" xfId="0" applyFont="1" applyFill="1" applyBorder="1" applyAlignment="1">
      <alignment vertical="center" wrapText="1"/>
    </xf>
    <xf numFmtId="0" fontId="2" fillId="3" borderId="17" xfId="0" applyFont="1" applyFill="1" applyBorder="1" applyAlignment="1">
      <alignment vertical="center" wrapText="1"/>
    </xf>
    <xf numFmtId="0" fontId="14" fillId="3" borderId="15" xfId="1" applyFont="1" applyFill="1" applyBorder="1" applyAlignment="1" applyProtection="1">
      <alignment horizontal="left" vertical="top" wrapText="1"/>
    </xf>
    <xf numFmtId="0" fontId="15" fillId="0" borderId="0" xfId="0" applyFont="1" applyFill="1" applyAlignment="1">
      <alignment horizontal="left" vertical="center"/>
    </xf>
    <xf numFmtId="0" fontId="16" fillId="3" borderId="15" xfId="0" applyFont="1" applyFill="1" applyBorder="1" applyAlignment="1">
      <alignment horizontal="left" vertical="top" wrapText="1"/>
    </xf>
    <xf numFmtId="0" fontId="2" fillId="3" borderId="15" xfId="0" applyFont="1" applyFill="1" applyBorder="1" applyAlignment="1">
      <alignment horizontal="right" vertical="center"/>
    </xf>
    <xf numFmtId="0" fontId="17" fillId="3" borderId="15" xfId="1" applyFont="1" applyFill="1" applyBorder="1" applyAlignment="1" applyProtection="1">
      <alignment horizontal="left" vertical="center" wrapText="1"/>
    </xf>
    <xf numFmtId="0" fontId="4" fillId="3" borderId="15" xfId="0" applyFont="1" applyFill="1" applyBorder="1" applyAlignment="1">
      <alignment horizontal="center" vertical="center" wrapText="1"/>
    </xf>
    <xf numFmtId="0" fontId="11" fillId="3" borderId="15" xfId="1" applyFont="1" applyFill="1" applyBorder="1" applyAlignment="1" applyProtection="1">
      <alignment horizontal="left" vertical="top" wrapText="1"/>
    </xf>
    <xf numFmtId="0" fontId="2" fillId="3" borderId="15" xfId="0" applyFont="1" applyFill="1" applyBorder="1" applyAlignment="1">
      <alignment vertical="top" wrapText="1"/>
    </xf>
    <xf numFmtId="0" fontId="17" fillId="3" borderId="15" xfId="1" applyFont="1" applyFill="1" applyBorder="1" applyAlignment="1" applyProtection="1">
      <alignment horizontal="left" vertical="top" wrapText="1"/>
    </xf>
    <xf numFmtId="0" fontId="18" fillId="3" borderId="15" xfId="1" applyFont="1" applyFill="1" applyBorder="1" applyAlignment="1" applyProtection="1">
      <alignment horizontal="left" vertical="top" wrapText="1"/>
    </xf>
    <xf numFmtId="0" fontId="18" fillId="3" borderId="15" xfId="1" applyNumberFormat="1" applyFont="1" applyFill="1" applyBorder="1" applyAlignment="1" applyProtection="1">
      <alignment horizontal="left" vertical="top" wrapText="1"/>
    </xf>
    <xf numFmtId="0" fontId="2" fillId="3" borderId="15" xfId="1" applyFont="1" applyFill="1" applyBorder="1" applyAlignment="1" applyProtection="1">
      <alignment horizontal="left" vertical="top" wrapText="1"/>
    </xf>
    <xf numFmtId="0" fontId="13" fillId="0" borderId="0" xfId="0" applyFont="1" applyFill="1" applyAlignment="1">
      <alignment vertical="center"/>
    </xf>
    <xf numFmtId="0" fontId="13" fillId="0" borderId="0" xfId="0" applyFont="1" applyFill="1">
      <alignment vertical="center"/>
    </xf>
    <xf numFmtId="0" fontId="2" fillId="3" borderId="20" xfId="0" applyFont="1" applyFill="1" applyBorder="1" applyAlignment="1">
      <alignment horizontal="left" vertical="top" wrapText="1"/>
    </xf>
    <xf numFmtId="0" fontId="2" fillId="3" borderId="10" xfId="0" applyFont="1" applyFill="1" applyBorder="1" applyAlignment="1">
      <alignment vertical="center"/>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 fillId="3" borderId="10" xfId="0" applyFont="1" applyFill="1" applyBorder="1" applyAlignment="1">
      <alignment horizontal="left" vertical="top" wrapText="1"/>
    </xf>
    <xf numFmtId="176" fontId="5" fillId="3" borderId="10" xfId="1" applyNumberFormat="1" applyFill="1" applyBorder="1" applyAlignment="1" applyProtection="1">
      <alignment horizontal="left" vertical="top" wrapText="1"/>
    </xf>
    <xf numFmtId="0" fontId="0" fillId="3" borderId="15" xfId="0" applyFill="1" applyBorder="1" applyAlignment="1">
      <alignment horizontal="left" vertical="center"/>
    </xf>
    <xf numFmtId="0" fontId="0" fillId="4" borderId="0" xfId="0" applyFill="1" applyAlignment="1">
      <alignment vertical="center"/>
    </xf>
    <xf numFmtId="0" fontId="5" fillId="3" borderId="10" xfId="1" applyFill="1" applyBorder="1" applyAlignment="1" applyProtection="1">
      <alignment horizontal="left" vertical="top" wrapText="1"/>
    </xf>
    <xf numFmtId="0" fontId="0" fillId="4" borderId="0" xfId="0" applyFill="1">
      <alignment vertical="center"/>
    </xf>
    <xf numFmtId="0" fontId="17" fillId="3" borderId="15" xfId="1" applyFont="1" applyFill="1" applyBorder="1" applyAlignment="1" applyProtection="1">
      <alignment vertical="center" wrapText="1"/>
    </xf>
    <xf numFmtId="0" fontId="2" fillId="3" borderId="15" xfId="0" applyFont="1" applyFill="1" applyBorder="1" applyAlignment="1">
      <alignment horizontal="left" vertical="center"/>
    </xf>
    <xf numFmtId="0" fontId="5" fillId="0" borderId="15" xfId="1" applyFill="1" applyBorder="1" applyAlignment="1" applyProtection="1">
      <alignment horizontal="left" vertical="center"/>
    </xf>
    <xf numFmtId="0" fontId="2" fillId="0" borderId="19" xfId="0" applyFont="1" applyFill="1" applyBorder="1" applyAlignment="1">
      <alignment vertical="center"/>
    </xf>
    <xf numFmtId="0" fontId="2" fillId="0" borderId="1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2" fillId="0" borderId="19" xfId="0" applyFont="1" applyFill="1" applyBorder="1" applyAlignment="1">
      <alignment horizontal="left" vertical="top" wrapText="1"/>
    </xf>
    <xf numFmtId="0" fontId="5" fillId="0" borderId="19" xfId="1" applyFill="1" applyBorder="1" applyAlignment="1" applyProtection="1">
      <alignment horizontal="left" vertical="top" wrapText="1"/>
    </xf>
    <xf numFmtId="0" fontId="5" fillId="0" borderId="22" xfId="1" applyFill="1" applyBorder="1" applyAlignment="1" applyProtection="1">
      <alignment horizontal="left" vertical="top" wrapText="1"/>
    </xf>
    <xf numFmtId="0" fontId="4" fillId="0" borderId="19" xfId="0" applyFont="1" applyFill="1" applyBorder="1" applyAlignment="1">
      <alignment horizontal="center" vertical="center"/>
    </xf>
    <xf numFmtId="0" fontId="11" fillId="0" borderId="22" xfId="1" applyFont="1" applyFill="1" applyBorder="1" applyAlignment="1" applyProtection="1">
      <alignment horizontal="left" vertical="top" wrapText="1"/>
    </xf>
    <xf numFmtId="0" fontId="2" fillId="0" borderId="17" xfId="0" applyFont="1" applyFill="1" applyBorder="1" applyAlignment="1">
      <alignment vertical="center" wrapText="1"/>
    </xf>
    <xf numFmtId="0" fontId="4" fillId="0" borderId="15" xfId="0" applyFont="1" applyFill="1" applyBorder="1" applyAlignment="1">
      <alignment horizontal="left" vertical="center" wrapText="1"/>
    </xf>
    <xf numFmtId="0" fontId="10" fillId="0" borderId="0" xfId="0" applyFont="1" applyFill="1" applyAlignment="1">
      <alignment vertical="center"/>
    </xf>
    <xf numFmtId="0" fontId="2" fillId="0" borderId="15" xfId="0" applyFont="1" applyFill="1" applyBorder="1" applyAlignment="1">
      <alignment horizontal="right" vertical="center"/>
    </xf>
    <xf numFmtId="0" fontId="2" fillId="0" borderId="20" xfId="0" applyFont="1" applyFill="1" applyBorder="1" applyAlignment="1">
      <alignment vertical="top" wrapText="1"/>
    </xf>
    <xf numFmtId="0" fontId="2" fillId="0" borderId="23" xfId="0" applyFont="1" applyFill="1" applyBorder="1" applyAlignment="1">
      <alignment horizontal="left" vertical="center" wrapText="1"/>
    </xf>
    <xf numFmtId="0" fontId="2" fillId="0" borderId="10" xfId="0" applyFont="1" applyFill="1" applyBorder="1" applyAlignment="1">
      <alignment vertical="center"/>
    </xf>
    <xf numFmtId="0" fontId="2" fillId="0" borderId="10"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left" vertical="top" wrapText="1"/>
    </xf>
    <xf numFmtId="0" fontId="2" fillId="0" borderId="15" xfId="0" applyFont="1" applyFill="1" applyBorder="1" applyAlignment="1">
      <alignment horizontal="center" vertical="center" textRotation="255"/>
    </xf>
    <xf numFmtId="0" fontId="2" fillId="0" borderId="16"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19" fillId="3" borderId="15" xfId="1" applyFont="1" applyFill="1" applyBorder="1" applyAlignment="1" applyProtection="1">
      <alignment vertical="center" wrapText="1"/>
    </xf>
    <xf numFmtId="0" fontId="6" fillId="0" borderId="15" xfId="0" applyFont="1" applyFill="1" applyBorder="1" applyAlignment="1">
      <alignment horizontal="center" vertical="center"/>
    </xf>
    <xf numFmtId="0" fontId="14" fillId="0" borderId="15" xfId="1" applyFont="1" applyFill="1" applyBorder="1" applyAlignment="1" applyProtection="1">
      <alignment vertical="top" wrapText="1"/>
    </xf>
    <xf numFmtId="0" fontId="6" fillId="3" borderId="15" xfId="0" applyFont="1" applyFill="1" applyBorder="1" applyAlignment="1">
      <alignment horizontal="center" vertical="center"/>
    </xf>
    <xf numFmtId="0" fontId="14" fillId="3" borderId="15" xfId="1" applyFont="1" applyFill="1" applyBorder="1" applyAlignment="1" applyProtection="1">
      <alignment vertical="top" wrapText="1"/>
    </xf>
    <xf numFmtId="0" fontId="2" fillId="5" borderId="15" xfId="0" applyFont="1" applyFill="1" applyBorder="1" applyAlignment="1">
      <alignment vertical="center"/>
    </xf>
    <xf numFmtId="0" fontId="2" fillId="5" borderId="15" xfId="0" applyFont="1" applyFill="1" applyBorder="1" applyAlignment="1">
      <alignment horizontal="center" vertical="center" wrapText="1"/>
    </xf>
    <xf numFmtId="0" fontId="2" fillId="5" borderId="15" xfId="0" applyFont="1" applyFill="1" applyBorder="1" applyAlignment="1">
      <alignment horizontal="left"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left" vertical="center" wrapText="1"/>
    </xf>
    <xf numFmtId="0" fontId="2" fillId="5" borderId="15"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5" xfId="0" applyFont="1" applyFill="1" applyBorder="1" applyAlignment="1">
      <alignment horizontal="left" vertical="top" wrapText="1"/>
    </xf>
    <xf numFmtId="0" fontId="2" fillId="5" borderId="19" xfId="0" applyFont="1" applyFill="1" applyBorder="1" applyAlignment="1">
      <alignment horizontal="center" vertical="center" wrapText="1"/>
    </xf>
    <xf numFmtId="0" fontId="4" fillId="5" borderId="15" xfId="0" applyFont="1" applyFill="1" applyBorder="1" applyAlignment="1">
      <alignment horizontal="center" vertical="center"/>
    </xf>
    <xf numFmtId="0" fontId="4" fillId="5" borderId="16"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5" fillId="5" borderId="15" xfId="1" applyFill="1" applyBorder="1" applyAlignment="1" applyProtection="1">
      <alignment horizontal="left" vertical="top" wrapText="1"/>
    </xf>
    <xf numFmtId="0" fontId="4" fillId="5" borderId="1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10" xfId="1" applyFill="1" applyBorder="1" applyAlignment="1" applyProtection="1">
      <alignment horizontal="left" vertical="top" wrapText="1"/>
    </xf>
    <xf numFmtId="0" fontId="2" fillId="0" borderId="15" xfId="0" applyFont="1" applyFill="1" applyBorder="1" applyAlignment="1">
      <alignment horizontal="left" vertical="center"/>
    </xf>
    <xf numFmtId="0" fontId="2" fillId="6" borderId="15" xfId="0" applyFont="1" applyFill="1" applyBorder="1" applyAlignment="1">
      <alignment vertical="center"/>
    </xf>
    <xf numFmtId="0" fontId="2" fillId="6" borderId="15" xfId="0" applyFont="1" applyFill="1" applyBorder="1" applyAlignment="1">
      <alignment horizontal="center" vertical="center" wrapText="1"/>
    </xf>
    <xf numFmtId="0" fontId="2" fillId="6" borderId="15" xfId="0" applyFont="1" applyFill="1" applyBorder="1" applyAlignment="1">
      <alignment horizontal="left"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left" vertical="center" wrapText="1"/>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left" vertical="top" wrapText="1"/>
    </xf>
    <xf numFmtId="0" fontId="2" fillId="6" borderId="10" xfId="0" applyFont="1" applyFill="1" applyBorder="1" applyAlignment="1">
      <alignment horizontal="center" vertical="center" wrapText="1"/>
    </xf>
    <xf numFmtId="0" fontId="2" fillId="6" borderId="10" xfId="0" applyFont="1" applyFill="1" applyBorder="1" applyAlignment="1">
      <alignment horizontal="left" vertical="center" wrapText="1"/>
    </xf>
    <xf numFmtId="0" fontId="2" fillId="6" borderId="18" xfId="0" applyFont="1" applyFill="1" applyBorder="1" applyAlignment="1">
      <alignment horizontal="center" vertical="center" wrapText="1"/>
    </xf>
    <xf numFmtId="0" fontId="2" fillId="6" borderId="12" xfId="0" applyFont="1" applyFill="1" applyBorder="1" applyAlignment="1">
      <alignment horizontal="left" vertical="center" wrapText="1"/>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wrapText="1"/>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0" xfId="0" applyFont="1" applyFill="1" applyBorder="1" applyAlignment="1">
      <alignment horizontal="left" vertical="top"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4" fillId="6" borderId="15" xfId="1" applyFont="1" applyFill="1" applyBorder="1" applyAlignment="1" applyProtection="1">
      <alignment horizontal="left" vertical="top" wrapText="1"/>
    </xf>
    <xf numFmtId="0" fontId="2" fillId="6" borderId="17" xfId="0" applyFont="1" applyFill="1" applyBorder="1" applyAlignment="1">
      <alignment horizontal="center" vertical="center" wrapText="1"/>
    </xf>
    <xf numFmtId="0" fontId="5" fillId="6" borderId="15" xfId="1" applyFill="1" applyBorder="1" applyAlignment="1" applyProtection="1">
      <alignment horizontal="left" vertical="center" wrapText="1"/>
    </xf>
    <xf numFmtId="0" fontId="2" fillId="6" borderId="19" xfId="0" applyFont="1" applyFill="1" applyBorder="1" applyAlignment="1">
      <alignment horizontal="center" vertical="center" wrapText="1"/>
    </xf>
    <xf numFmtId="0" fontId="4" fillId="6" borderId="15" xfId="0" applyFont="1" applyFill="1" applyBorder="1" applyAlignment="1">
      <alignment horizontal="center" vertical="center"/>
    </xf>
    <xf numFmtId="0" fontId="4" fillId="6" borderId="16" xfId="0" applyFont="1" applyFill="1" applyBorder="1" applyAlignment="1">
      <alignment horizontal="center" vertical="center" wrapText="1"/>
    </xf>
    <xf numFmtId="0" fontId="2" fillId="6" borderId="15" xfId="0" applyFont="1" applyFill="1" applyBorder="1" applyAlignment="1">
      <alignment vertical="center" wrapText="1"/>
    </xf>
    <xf numFmtId="0" fontId="2" fillId="6" borderId="15" xfId="0" applyFont="1" applyFill="1" applyBorder="1" applyAlignment="1">
      <alignment vertical="top" wrapText="1"/>
    </xf>
    <xf numFmtId="0" fontId="14" fillId="6" borderId="15" xfId="1" applyFont="1" applyFill="1" applyBorder="1" applyAlignment="1" applyProtection="1">
      <alignment vertical="top" wrapText="1"/>
    </xf>
    <xf numFmtId="0" fontId="5" fillId="6" borderId="15" xfId="1" applyFill="1" applyBorder="1" applyAlignment="1" applyProtection="1">
      <alignment horizontal="left" vertical="top" wrapText="1"/>
    </xf>
    <xf numFmtId="0" fontId="2" fillId="6" borderId="15" xfId="1" applyFont="1" applyFill="1" applyBorder="1" applyAlignment="1" applyProtection="1">
      <alignment horizontal="left" vertical="top" wrapText="1"/>
    </xf>
    <xf numFmtId="0" fontId="4" fillId="6" borderId="18"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8"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 fillId="0" borderId="0" xfId="0" applyFont="1" applyFill="1" applyBorder="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center" vertical="top"/>
    </xf>
    <xf numFmtId="0" fontId="2" fillId="0" borderId="0" xfId="0" applyFont="1" applyFill="1" applyBorder="1" applyAlignment="1">
      <alignment vertical="top" wrapText="1"/>
    </xf>
    <xf numFmtId="0" fontId="0" fillId="0" borderId="0" xfId="0" applyAlignment="1">
      <alignment horizontal="right" vertical="center"/>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20" fillId="7" borderId="26" xfId="0" applyFont="1" applyFill="1" applyBorder="1" applyAlignment="1">
      <alignment horizontal="center" vertical="center"/>
    </xf>
    <xf numFmtId="0" fontId="21" fillId="7" borderId="27" xfId="0" applyFont="1" applyFill="1" applyBorder="1" applyAlignment="1">
      <alignment horizontal="center" vertical="center"/>
    </xf>
    <xf numFmtId="0" fontId="20" fillId="7" borderId="27" xfId="0" applyFont="1" applyFill="1" applyBorder="1" applyAlignment="1">
      <alignment horizontal="center" vertical="center"/>
    </xf>
    <xf numFmtId="0" fontId="21" fillId="7" borderId="28" xfId="0" applyFont="1" applyFill="1" applyBorder="1" applyAlignment="1">
      <alignment horizontal="center" vertical="center"/>
    </xf>
    <xf numFmtId="0" fontId="0" fillId="7" borderId="27" xfId="0" applyFill="1" applyBorder="1" applyAlignment="1">
      <alignment horizontal="center" vertical="center"/>
    </xf>
    <xf numFmtId="0" fontId="0" fillId="7" borderId="29" xfId="0" applyFill="1" applyBorder="1" applyAlignment="1">
      <alignment horizontal="center" vertical="center"/>
    </xf>
    <xf numFmtId="0" fontId="22" fillId="0" borderId="0" xfId="0" applyFont="1" applyFill="1" applyBorder="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23" fillId="0" borderId="15" xfId="0" applyFont="1" applyBorder="1" applyAlignment="1">
      <alignment horizontal="center"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5"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7" fontId="0" fillId="0" borderId="36" xfId="0" applyNumberFormat="1" applyFont="1" applyBorder="1" applyAlignment="1">
      <alignment horizontal="center" vertical="center"/>
    </xf>
    <xf numFmtId="177" fontId="0" fillId="0" borderId="36" xfId="0" applyNumberFormat="1" applyBorder="1" applyAlignment="1">
      <alignment horizontal="center" vertical="center"/>
    </xf>
    <xf numFmtId="177" fontId="0" fillId="0" borderId="38" xfId="0" applyNumberFormat="1" applyBorder="1" applyAlignment="1">
      <alignment horizontal="center" vertical="center"/>
    </xf>
    <xf numFmtId="0" fontId="24" fillId="8" borderId="39" xfId="0" applyFont="1" applyFill="1" applyBorder="1" applyAlignment="1">
      <alignment horizontal="center" vertical="center"/>
    </xf>
    <xf numFmtId="0" fontId="24" fillId="8" borderId="40" xfId="0" applyFont="1" applyFill="1" applyBorder="1" applyAlignment="1">
      <alignment horizontal="center" vertical="center"/>
    </xf>
    <xf numFmtId="0" fontId="24" fillId="8" borderId="41" xfId="0" applyFont="1" applyFill="1" applyBorder="1" applyAlignment="1">
      <alignment horizontal="center" vertical="center"/>
    </xf>
    <xf numFmtId="0" fontId="25" fillId="0" borderId="42" xfId="0" applyFont="1" applyBorder="1" applyAlignment="1">
      <alignment horizontal="center" vertical="center"/>
    </xf>
    <xf numFmtId="0" fontId="2" fillId="0" borderId="20" xfId="0" applyFont="1" applyFill="1" applyBorder="1" applyAlignment="1">
      <alignment horizontal="center" vertical="center" wrapText="1"/>
    </xf>
    <xf numFmtId="0" fontId="5" fillId="0" borderId="20" xfId="1" applyFill="1" applyBorder="1" applyAlignment="1" applyProtection="1">
      <alignment horizontal="left" vertical="center" wrapText="1"/>
    </xf>
    <xf numFmtId="0" fontId="5" fillId="0" borderId="20" xfId="1" applyFill="1" applyBorder="1" applyAlignment="1" applyProtection="1">
      <alignment horizontal="left" vertical="top" wrapText="1"/>
    </xf>
    <xf numFmtId="0" fontId="2" fillId="0" borderId="0" xfId="0" applyFont="1" applyFill="1" applyAlignment="1">
      <alignment horizontal="left" vertical="top" wrapText="1"/>
    </xf>
    <xf numFmtId="0" fontId="19" fillId="0" borderId="15" xfId="1" applyFont="1" applyFill="1" applyBorder="1" applyAlignment="1" applyProtection="1">
      <alignment vertical="center" wrapText="1"/>
    </xf>
    <xf numFmtId="0" fontId="2" fillId="4" borderId="15" xfId="0" applyFont="1" applyFill="1" applyBorder="1" applyAlignment="1">
      <alignment vertical="center"/>
    </xf>
    <xf numFmtId="0" fontId="2" fillId="4" borderId="15"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left" vertical="center" wrapText="1"/>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2" fillId="4" borderId="15" xfId="0" applyFont="1" applyFill="1" applyBorder="1" applyAlignment="1">
      <alignment horizontal="left" vertical="top" wrapText="1"/>
    </xf>
    <xf numFmtId="0" fontId="5" fillId="3" borderId="20" xfId="1" applyFill="1" applyBorder="1" applyAlignment="1" applyProtection="1">
      <alignment horizontal="left" vertical="center"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3" borderId="10" xfId="1" applyFill="1" applyBorder="1" applyAlignment="1" applyProtection="1">
      <alignment horizontal="left" vertical="center" wrapText="1"/>
    </xf>
    <xf numFmtId="0" fontId="6" fillId="3" borderId="20" xfId="0" applyFont="1" applyFill="1" applyBorder="1" applyAlignment="1">
      <alignment horizontal="left" vertical="top" wrapText="1"/>
    </xf>
    <xf numFmtId="0" fontId="11" fillId="3" borderId="10" xfId="1" applyFont="1" applyFill="1" applyBorder="1" applyAlignment="1" applyProtection="1">
      <alignment horizontal="left" vertical="top" wrapText="1"/>
    </xf>
    <xf numFmtId="0" fontId="2" fillId="3" borderId="20" xfId="0" applyFont="1" applyFill="1" applyBorder="1" applyAlignment="1">
      <alignment vertical="top" wrapText="1"/>
    </xf>
    <xf numFmtId="0" fontId="2" fillId="3" borderId="10" xfId="0" applyFont="1" applyFill="1" applyBorder="1" applyAlignment="1">
      <alignment vertical="top" wrapText="1"/>
    </xf>
    <xf numFmtId="0" fontId="2" fillId="3" borderId="19" xfId="0" applyFont="1" applyFill="1" applyBorder="1" applyAlignment="1">
      <alignment vertical="center"/>
    </xf>
    <xf numFmtId="0" fontId="2" fillId="3" borderId="1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4" fillId="3" borderId="21" xfId="0" applyFont="1" applyFill="1" applyBorder="1" applyAlignment="1">
      <alignment horizontal="center" vertical="center" wrapText="1"/>
    </xf>
    <xf numFmtId="0" fontId="2" fillId="3" borderId="19" xfId="0" applyFont="1" applyFill="1" applyBorder="1" applyAlignment="1">
      <alignment horizontal="left" vertical="top" wrapText="1"/>
    </xf>
    <xf numFmtId="0" fontId="2" fillId="3" borderId="22" xfId="0" applyFont="1" applyFill="1" applyBorder="1" applyAlignment="1">
      <alignment horizontal="left" vertical="top" wrapText="1"/>
    </xf>
    <xf numFmtId="0" fontId="4" fillId="3" borderId="19" xfId="0" applyFont="1" applyFill="1" applyBorder="1" applyAlignment="1">
      <alignment horizontal="center" vertical="center" wrapText="1"/>
    </xf>
    <xf numFmtId="176" fontId="5" fillId="3" borderId="19" xfId="1" applyNumberFormat="1" applyFill="1" applyBorder="1" applyAlignment="1" applyProtection="1">
      <alignment horizontal="left" vertical="top" wrapText="1"/>
    </xf>
    <xf numFmtId="176" fontId="5" fillId="3" borderId="22" xfId="1" applyNumberFormat="1" applyFill="1" applyBorder="1" applyAlignment="1" applyProtection="1">
      <alignment horizontal="left" vertical="top" wrapText="1"/>
    </xf>
    <xf numFmtId="0" fontId="2" fillId="3" borderId="23" xfId="0" applyFont="1" applyFill="1" applyBorder="1" applyAlignment="1">
      <alignment horizontal="left" vertical="center" wrapText="1"/>
    </xf>
  </cellXfs>
  <cellStyles count="4">
    <cellStyle name="ハイパーリンク" xfId="1" builtinId="8"/>
    <cellStyle name="桁区切り 2" xfId="2"/>
    <cellStyle name="標準" xfId="0" builtinId="0"/>
    <cellStyle name="標準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104</xdr:row>
      <xdr:rowOff>662576</xdr:rowOff>
    </xdr:from>
    <xdr:to>
      <xdr:col>14</xdr:col>
      <xdr:colOff>222305</xdr:colOff>
      <xdr:row>104</xdr:row>
      <xdr:rowOff>662576</xdr:rowOff>
    </xdr:to>
    <xdr:sp macro="" textlink="">
      <xdr:nvSpPr>
        <xdr:cNvPr id="3" name="右中かっこ 2"/>
        <xdr:cNvSpPr/>
      </xdr:nvSpPr>
      <xdr:spPr>
        <a:xfrm>
          <a:off x="9861907" y="89683226"/>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32107</xdr:colOff>
      <xdr:row>182</xdr:row>
      <xdr:rowOff>5351</xdr:rowOff>
    </xdr:from>
    <xdr:to>
      <xdr:col>14</xdr:col>
      <xdr:colOff>222305</xdr:colOff>
      <xdr:row>184</xdr:row>
      <xdr:rowOff>215134</xdr:rowOff>
    </xdr:to>
    <xdr:sp macro="" textlink="">
      <xdr:nvSpPr>
        <xdr:cNvPr id="4" name="右中かっこ 3"/>
        <xdr:cNvSpPr/>
      </xdr:nvSpPr>
      <xdr:spPr>
        <a:xfrm>
          <a:off x="9861907" y="15380552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5" name="テキスト ボックス 4"/>
        <xdr:cNvSpPr txBox="1"/>
      </xdr:nvSpPr>
      <xdr:spPr>
        <a:xfrm>
          <a:off x="5376379" y="511633"/>
          <a:ext cx="938695" cy="8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14</xdr:col>
      <xdr:colOff>32107</xdr:colOff>
      <xdr:row>6</xdr:row>
      <xdr:rowOff>662576</xdr:rowOff>
    </xdr:from>
    <xdr:to>
      <xdr:col>14</xdr:col>
      <xdr:colOff>222305</xdr:colOff>
      <xdr:row>6</xdr:row>
      <xdr:rowOff>662576</xdr:rowOff>
    </xdr:to>
    <xdr:sp macro="" textlink="">
      <xdr:nvSpPr>
        <xdr:cNvPr id="6" name="右中かっこ 5"/>
        <xdr:cNvSpPr/>
      </xdr:nvSpPr>
      <xdr:spPr>
        <a:xfrm>
          <a:off x="9861907" y="1862726"/>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14</xdr:row>
      <xdr:rowOff>662576</xdr:rowOff>
    </xdr:from>
    <xdr:to>
      <xdr:col>14</xdr:col>
      <xdr:colOff>222305</xdr:colOff>
      <xdr:row>14</xdr:row>
      <xdr:rowOff>662576</xdr:rowOff>
    </xdr:to>
    <xdr:sp macro="" textlink="">
      <xdr:nvSpPr>
        <xdr:cNvPr id="3" name="右中かっこ 2"/>
        <xdr:cNvSpPr/>
      </xdr:nvSpPr>
      <xdr:spPr>
        <a:xfrm>
          <a:off x="9861907" y="8654051"/>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32107</xdr:colOff>
      <xdr:row>143</xdr:row>
      <xdr:rowOff>5351</xdr:rowOff>
    </xdr:from>
    <xdr:to>
      <xdr:col>14</xdr:col>
      <xdr:colOff>222305</xdr:colOff>
      <xdr:row>145</xdr:row>
      <xdr:rowOff>215134</xdr:rowOff>
    </xdr:to>
    <xdr:sp macro="" textlink="">
      <xdr:nvSpPr>
        <xdr:cNvPr id="4" name="右中かっこ 3"/>
        <xdr:cNvSpPr/>
      </xdr:nvSpPr>
      <xdr:spPr>
        <a:xfrm>
          <a:off x="9861907" y="11928692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5" name="テキスト ボックス 4"/>
        <xdr:cNvSpPr txBox="1"/>
      </xdr:nvSpPr>
      <xdr:spPr>
        <a:xfrm>
          <a:off x="5376379" y="511633"/>
          <a:ext cx="938695" cy="8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14</xdr:col>
      <xdr:colOff>32107</xdr:colOff>
      <xdr:row>36</xdr:row>
      <xdr:rowOff>662576</xdr:rowOff>
    </xdr:from>
    <xdr:to>
      <xdr:col>14</xdr:col>
      <xdr:colOff>222305</xdr:colOff>
      <xdr:row>36</xdr:row>
      <xdr:rowOff>662576</xdr:rowOff>
    </xdr:to>
    <xdr:sp macro="" textlink="">
      <xdr:nvSpPr>
        <xdr:cNvPr id="6" name="右中かっこ 5"/>
        <xdr:cNvSpPr/>
      </xdr:nvSpPr>
      <xdr:spPr>
        <a:xfrm>
          <a:off x="9861907" y="26351501"/>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29</xdr:row>
      <xdr:rowOff>5351</xdr:rowOff>
    </xdr:from>
    <xdr:to>
      <xdr:col>14</xdr:col>
      <xdr:colOff>222305</xdr:colOff>
      <xdr:row>31</xdr:row>
      <xdr:rowOff>215134</xdr:rowOff>
    </xdr:to>
    <xdr:sp macro="" textlink="">
      <xdr:nvSpPr>
        <xdr:cNvPr id="3" name="右中かっこ 2"/>
        <xdr:cNvSpPr/>
      </xdr:nvSpPr>
      <xdr:spPr>
        <a:xfrm>
          <a:off x="9861907" y="20293601"/>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4" name="テキスト ボックス 3"/>
        <xdr:cNvSpPr txBox="1"/>
      </xdr:nvSpPr>
      <xdr:spPr>
        <a:xfrm>
          <a:off x="5376379" y="511633"/>
          <a:ext cx="938695" cy="8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26</xdr:row>
      <xdr:rowOff>5351</xdr:rowOff>
    </xdr:from>
    <xdr:to>
      <xdr:col>14</xdr:col>
      <xdr:colOff>222305</xdr:colOff>
      <xdr:row>28</xdr:row>
      <xdr:rowOff>215134</xdr:rowOff>
    </xdr:to>
    <xdr:sp macro="" textlink="">
      <xdr:nvSpPr>
        <xdr:cNvPr id="3" name="右中かっこ 2"/>
        <xdr:cNvSpPr/>
      </xdr:nvSpPr>
      <xdr:spPr>
        <a:xfrm>
          <a:off x="9861907" y="18826751"/>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4" name="テキスト ボックス 3"/>
        <xdr:cNvSpPr txBox="1"/>
      </xdr:nvSpPr>
      <xdr:spPr>
        <a:xfrm>
          <a:off x="5376379" y="511633"/>
          <a:ext cx="938695" cy="8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ref.okayama.jp/page/detail-57920.html" TargetMode="External"/><Relationship Id="rId18" Type="http://schemas.openxmlformats.org/officeDocument/2006/relationships/hyperlink" Target="http://www.ki21-cn.com/" TargetMode="External"/><Relationship Id="rId26" Type="http://schemas.openxmlformats.org/officeDocument/2006/relationships/hyperlink" Target="http://www.yamagata.or.kr/" TargetMode="External"/><Relationship Id="rId39" Type="http://schemas.openxmlformats.org/officeDocument/2006/relationships/hyperlink" Target="http://www.shnagasaki.com.cn/jdefault.htm" TargetMode="External"/><Relationship Id="rId21" Type="http://schemas.openxmlformats.org/officeDocument/2006/relationships/hyperlink" Target="http://www.pref.saga.lg.jp/web/kensei/_1363/sekai-keikaku/kyoten.html" TargetMode="External"/><Relationship Id="rId34" Type="http://schemas.openxmlformats.org/officeDocument/2006/relationships/hyperlink" Target="http://www.pref.ishikawa.lg.jp/syoko/kaigai/newyork.html" TargetMode="External"/><Relationship Id="rId42" Type="http://schemas.openxmlformats.org/officeDocument/2006/relationships/hyperlink" Target="http://www.pref.nagasaki.jp/bunrui/shigoto-sangyo/sangyoshien/kaigai/china-support/" TargetMode="External"/><Relationship Id="rId47" Type="http://schemas.openxmlformats.org/officeDocument/2006/relationships/hyperlink" Target="http://www.pref.nagasaki.jp/bunrui/shigoto-sangyo/sangyoshien/kaigai/tounan-support/" TargetMode="External"/><Relationship Id="rId50" Type="http://schemas.openxmlformats.org/officeDocument/2006/relationships/hyperlink" Target="http://www.tochigihk.com/" TargetMode="External"/><Relationship Id="rId55" Type="http://schemas.openxmlformats.org/officeDocument/2006/relationships/hyperlink" Target="http://www.fukuokash.com.cn/city/index.html" TargetMode="External"/><Relationship Id="rId63" Type="http://schemas.openxmlformats.org/officeDocument/2006/relationships/hyperlink" Target="http://www.sh-miyazaki.jp/" TargetMode="External"/><Relationship Id="rId68" Type="http://schemas.openxmlformats.org/officeDocument/2006/relationships/hyperlink" Target="http://www.fukuokash.com.cn/" TargetMode="External"/><Relationship Id="rId76" Type="http://schemas.openxmlformats.org/officeDocument/2006/relationships/hyperlink" Target="http://hyogo.assoc.pagespro-orange.fr/" TargetMode="External"/><Relationship Id="rId7" Type="http://schemas.openxmlformats.org/officeDocument/2006/relationships/hyperlink" Target="http://www.yokohama-city.de/" TargetMode="External"/><Relationship Id="rId71" Type="http://schemas.openxmlformats.org/officeDocument/2006/relationships/hyperlink" Target="http://japan.niigata.or.kr/" TargetMode="External"/><Relationship Id="rId2" Type="http://schemas.openxmlformats.org/officeDocument/2006/relationships/hyperlink" Target="http://www.pref.aichi.jp/ricchitsusho/gaikoku/center.html" TargetMode="External"/><Relationship Id="rId16" Type="http://schemas.openxmlformats.org/officeDocument/2006/relationships/hyperlink" Target="http://www.miyagi.or.kr/j_index.php" TargetMode="External"/><Relationship Id="rId29" Type="http://schemas.openxmlformats.org/officeDocument/2006/relationships/hyperlink" Target="http://city.niigata.org.cn/" TargetMode="External"/><Relationship Id="rId11" Type="http://schemas.openxmlformats.org/officeDocument/2006/relationships/hyperlink" Target="http://www.pref.okayama.jp/page/detail-57920.html" TargetMode="External"/><Relationship Id="rId24" Type="http://schemas.openxmlformats.org/officeDocument/2006/relationships/hyperlink" Target="http://www.saitama-j.or.jp/asean-bsd/" TargetMode="External"/><Relationship Id="rId32" Type="http://schemas.openxmlformats.org/officeDocument/2006/relationships/hyperlink" Target="http://www.shizuokash.com/" TargetMode="External"/><Relationship Id="rId37" Type="http://schemas.openxmlformats.org/officeDocument/2006/relationships/hyperlink" Target="http://www.pref-oita-shanghai.cn/" TargetMode="External"/><Relationship Id="rId40" Type="http://schemas.openxmlformats.org/officeDocument/2006/relationships/hyperlink" Target="http://www.pref.nagasaki.jp/bunrui/shigoto-sangyo/sangyoshien/kaigai/china-support/" TargetMode="External"/><Relationship Id="rId45" Type="http://schemas.openxmlformats.org/officeDocument/2006/relationships/hyperlink" Target="http://www.pref.nagasaki.jp/bunrui/shigoto-sangyo/sangyoshien/kaigai/tounan-support/" TargetMode="External"/><Relationship Id="rId53" Type="http://schemas.openxmlformats.org/officeDocument/2006/relationships/hyperlink" Target="http://www.fukui-kaigai.jp/sh/" TargetMode="External"/><Relationship Id="rId58" Type="http://schemas.openxmlformats.org/officeDocument/2006/relationships/hyperlink" Target="http://www.beautifuljapan.or.kr/" TargetMode="External"/><Relationship Id="rId66" Type="http://schemas.openxmlformats.org/officeDocument/2006/relationships/hyperlink" Target="http://seoul-nagasaki.com/" TargetMode="External"/><Relationship Id="rId74" Type="http://schemas.openxmlformats.org/officeDocument/2006/relationships/hyperlink" Target="http://www.hyogobcc.org/" TargetMode="External"/><Relationship Id="rId79" Type="http://schemas.openxmlformats.org/officeDocument/2006/relationships/printerSettings" Target="../printerSettings/printerSettings1.bin"/><Relationship Id="rId5" Type="http://schemas.openxmlformats.org/officeDocument/2006/relationships/hyperlink" Target="http://www.pref.aichi.jp/0000021969.html" TargetMode="External"/><Relationship Id="rId61" Type="http://schemas.openxmlformats.org/officeDocument/2006/relationships/hyperlink" Target="http://www.kfta.or.jp/kaigai-1.html" TargetMode="External"/><Relationship Id="rId10" Type="http://schemas.openxmlformats.org/officeDocument/2006/relationships/hyperlink" Target="http://www.pref.okayama.jp/page/detail-57920.html" TargetMode="External"/><Relationship Id="rId19" Type="http://schemas.openxmlformats.org/officeDocument/2006/relationships/hyperlink" Target="http://kumamoto-shanghai.com/" TargetMode="External"/><Relationship Id="rId31" Type="http://schemas.openxmlformats.org/officeDocument/2006/relationships/hyperlink" Target="http://www.shizuokasingapore.com/" TargetMode="External"/><Relationship Id="rId44" Type="http://schemas.openxmlformats.org/officeDocument/2006/relationships/hyperlink" Target="http://www.pref.nagasaki.jp/bunrui/shigoto-sangyo/sangyoshien/kaigai/tounan-support/" TargetMode="External"/><Relationship Id="rId52" Type="http://schemas.openxmlformats.org/officeDocument/2006/relationships/hyperlink" Target="http://www.fukui-kaigai.jp/hk/" TargetMode="External"/><Relationship Id="rId60" Type="http://schemas.openxmlformats.org/officeDocument/2006/relationships/hyperlink" Target="http://www.kfta.or.jp/kaigai-1.html" TargetMode="External"/><Relationship Id="rId65" Type="http://schemas.openxmlformats.org/officeDocument/2006/relationships/hyperlink" Target="http://www.fukuoka.eu/" TargetMode="External"/><Relationship Id="rId73" Type="http://schemas.openxmlformats.org/officeDocument/2006/relationships/hyperlink" Target="http://www.cityofkobe.org/" TargetMode="External"/><Relationship Id="rId78" Type="http://schemas.openxmlformats.org/officeDocument/2006/relationships/hyperlink" Target="http://shizuoka.org.tw/" TargetMode="External"/><Relationship Id="rId81" Type="http://schemas.openxmlformats.org/officeDocument/2006/relationships/vmlDrawing" Target="../drawings/vmlDrawing1.vml"/><Relationship Id="rId4" Type="http://schemas.openxmlformats.org/officeDocument/2006/relationships/hyperlink" Target="http://www.pref.aichi.jp/0000021969.html" TargetMode="External"/><Relationship Id="rId9" Type="http://schemas.openxmlformats.org/officeDocument/2006/relationships/hyperlink" Target="http://www.yokohama-mumbai.com/ja/index.html" TargetMode="External"/><Relationship Id="rId14" Type="http://schemas.openxmlformats.org/officeDocument/2006/relationships/hyperlink" Target="http://www.beautifuljapan.or.kr/" TargetMode="External"/><Relationship Id="rId22" Type="http://schemas.openxmlformats.org/officeDocument/2006/relationships/hyperlink" Target="http://www.pref.saga.lg.jp/web/kensei/_1363/sekai-keikaku/kyoten.html" TargetMode="External"/><Relationship Id="rId27" Type="http://schemas.openxmlformats.org/officeDocument/2006/relationships/hyperlink" Target="http://www.beautifuljapan.or.kr/" TargetMode="External"/><Relationship Id="rId30" Type="http://schemas.openxmlformats.org/officeDocument/2006/relationships/hyperlink" Target="http://www.beautifuljapan.or.kr/" TargetMode="External"/><Relationship Id="rId35" Type="http://schemas.openxmlformats.org/officeDocument/2006/relationships/hyperlink" Target="http://www.pref.ishikawa.lg.jp/syoko/kaigai/shanghai.html" TargetMode="External"/><Relationship Id="rId43" Type="http://schemas.openxmlformats.org/officeDocument/2006/relationships/hyperlink" Target="http://www.pref.nagasaki.jp/bunrui/shigoto-sangyo/sangyoshien/kaigai/china-support/" TargetMode="External"/><Relationship Id="rId48" Type="http://schemas.openxmlformats.org/officeDocument/2006/relationships/hyperlink" Target="http://www.pref.nagano.lg.jp/sansei/sangyo/kokusai/kanren/chuzain.html" TargetMode="External"/><Relationship Id="rId56" Type="http://schemas.openxmlformats.org/officeDocument/2006/relationships/hyperlink" Target="http://cafe.city.fukuoka.lg.jp/office/" TargetMode="External"/><Relationship Id="rId64" Type="http://schemas.openxmlformats.org/officeDocument/2006/relationships/hyperlink" Target="http://www.sapporo-pek.cn/" TargetMode="External"/><Relationship Id="rId69" Type="http://schemas.openxmlformats.org/officeDocument/2006/relationships/hyperlink" Target="http://www.myfukuoka.com/" TargetMode="External"/><Relationship Id="rId77" Type="http://schemas.openxmlformats.org/officeDocument/2006/relationships/hyperlink" Target="http://www.osaka-sh.com.cn/" TargetMode="External"/><Relationship Id="rId8" Type="http://schemas.openxmlformats.org/officeDocument/2006/relationships/hyperlink" Target="http://www.idec.or.jp/shanghai/" TargetMode="External"/><Relationship Id="rId51" Type="http://schemas.openxmlformats.org/officeDocument/2006/relationships/hyperlink" Target="http://www.pref.toyama.jp/sections/1402/kannihonkai/jimusho/index.html" TargetMode="External"/><Relationship Id="rId72" Type="http://schemas.openxmlformats.org/officeDocument/2006/relationships/hyperlink" Target="http://www.nico.or.jp/dalian/MENU.html" TargetMode="External"/><Relationship Id="rId80" Type="http://schemas.openxmlformats.org/officeDocument/2006/relationships/drawing" Target="../drawings/drawing1.xml"/><Relationship Id="rId3" Type="http://schemas.openxmlformats.org/officeDocument/2006/relationships/hyperlink" Target="http://www.pref.aichi.jp/ricchitsusho/gaikoku/center.html" TargetMode="External"/><Relationship Id="rId12" Type="http://schemas.openxmlformats.org/officeDocument/2006/relationships/hyperlink" Target="http://www.pref.okayama.jp/page/detail-57920.html" TargetMode="External"/><Relationship Id="rId17" Type="http://schemas.openxmlformats.org/officeDocument/2006/relationships/hyperlink" Target="http://miyagi-dalian.com/" TargetMode="External"/><Relationship Id="rId25" Type="http://schemas.openxmlformats.org/officeDocument/2006/relationships/hyperlink" Target="http://www.mie-asia.jp/" TargetMode="External"/><Relationship Id="rId33" Type="http://schemas.openxmlformats.org/officeDocument/2006/relationships/hyperlink" Target="http://shizuokaseoul.com/" TargetMode="External"/><Relationship Id="rId38" Type="http://schemas.openxmlformats.org/officeDocument/2006/relationships/hyperlink" Target="http://www.city.wakkanai.hokkaido.jp/sangyo/saharin/jimusho/" TargetMode="External"/><Relationship Id="rId46" Type="http://schemas.openxmlformats.org/officeDocument/2006/relationships/hyperlink" Target="http://www.pref.nagasaki.jp/bunrui/shigoto-sangyo/sangyoshien/kaigai/tounan-support/" TargetMode="External"/><Relationship Id="rId59" Type="http://schemas.openxmlformats.org/officeDocument/2006/relationships/hyperlink" Target="http://www.beihaidao-china.com/" TargetMode="External"/><Relationship Id="rId67" Type="http://schemas.openxmlformats.org/officeDocument/2006/relationships/hyperlink" Target="http://www.fukuoka.com.hk/" TargetMode="External"/><Relationship Id="rId20" Type="http://schemas.openxmlformats.org/officeDocument/2006/relationships/hyperlink" Target="http://gunmash.cn/jp/index.php" TargetMode="External"/><Relationship Id="rId41" Type="http://schemas.openxmlformats.org/officeDocument/2006/relationships/hyperlink" Target="http://www.pref.nagasaki.jp/bunrui/shigoto-sangyo/sangyoshien/kaigai/china-support/" TargetMode="External"/><Relationship Id="rId54" Type="http://schemas.openxmlformats.org/officeDocument/2006/relationships/hyperlink" Target="http://fukushima-cn.jp/" TargetMode="External"/><Relationship Id="rId62" Type="http://schemas.openxmlformats.org/officeDocument/2006/relationships/hyperlink" Target="http://www.pref.wakayama.lg.jp/prefg/061000/support/support.html" TargetMode="External"/><Relationship Id="rId70" Type="http://schemas.openxmlformats.org/officeDocument/2006/relationships/hyperlink" Target="http://www.yamagata-harbin.cn/" TargetMode="External"/><Relationship Id="rId75" Type="http://schemas.openxmlformats.org/officeDocument/2006/relationships/hyperlink" Target="http://www.hyogo.com.au/" TargetMode="External"/><Relationship Id="rId1" Type="http://schemas.openxmlformats.org/officeDocument/2006/relationships/hyperlink" Target="http://www.pref.aichi.jp/ricchitsusho/gaikoku/center.html" TargetMode="External"/><Relationship Id="rId6" Type="http://schemas.openxmlformats.org/officeDocument/2006/relationships/hyperlink" Target="http://www.shanghai.pref.ibaraki.jp/" TargetMode="External"/><Relationship Id="rId15" Type="http://schemas.openxmlformats.org/officeDocument/2006/relationships/hyperlink" Target="http://www.pref.gifu.lg.jp/kurashi/kokusai-koryu/kaigai-senryaku/chuzai.html" TargetMode="External"/><Relationship Id="rId23" Type="http://schemas.openxmlformats.org/officeDocument/2006/relationships/hyperlink" Target="http://www.saitama-j.or.jp/shanghai-bsc/" TargetMode="External"/><Relationship Id="rId28" Type="http://schemas.openxmlformats.org/officeDocument/2006/relationships/hyperlink" Target="http://japan.niigata.or.kr/" TargetMode="External"/><Relationship Id="rId36" Type="http://schemas.openxmlformats.org/officeDocument/2006/relationships/hyperlink" Target="http://www.tsushima-busan.or.kr/" TargetMode="External"/><Relationship Id="rId49" Type="http://schemas.openxmlformats.org/officeDocument/2006/relationships/hyperlink" Target="http://www.pref.nagano.lg.jp/sansei/sangyo/kokusai/kanren/chuzain.html" TargetMode="External"/><Relationship Id="rId57" Type="http://schemas.openxmlformats.org/officeDocument/2006/relationships/hyperlink" Target="http://www.pref.hokkaido.lg.jp/kz/ksk/russia/russia/r-yuzhno/jimusho_index.ht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miyagi.or.kr/j_index.php" TargetMode="External"/><Relationship Id="rId18" Type="http://schemas.openxmlformats.org/officeDocument/2006/relationships/hyperlink" Target="http://www.pref.saga.lg.jp/web/kensei/_1363/sekai-keikaku/kyoten.html" TargetMode="External"/><Relationship Id="rId26" Type="http://schemas.openxmlformats.org/officeDocument/2006/relationships/hyperlink" Target="http://city.niigata.org.cn/" TargetMode="External"/><Relationship Id="rId39" Type="http://schemas.openxmlformats.org/officeDocument/2006/relationships/hyperlink" Target="http://www.pref.nagasaki.jp/bunrui/shigoto-sangyo/sangyoshien/kaigai/tounan-support/" TargetMode="External"/><Relationship Id="rId21" Type="http://schemas.openxmlformats.org/officeDocument/2006/relationships/hyperlink" Target="http://www.saitama-j.or.jp/asean-bsd/" TargetMode="External"/><Relationship Id="rId34" Type="http://schemas.openxmlformats.org/officeDocument/2006/relationships/hyperlink" Target="http://www.shnagasaki.com.cn/jdefault.htm" TargetMode="External"/><Relationship Id="rId42" Type="http://schemas.openxmlformats.org/officeDocument/2006/relationships/hyperlink" Target="http://www.pref.nagasaki.jp/bunrui/shigoto-sangyo/sangyoshien/kaigai/tounan-support/" TargetMode="External"/><Relationship Id="rId47" Type="http://schemas.openxmlformats.org/officeDocument/2006/relationships/hyperlink" Target="http://www.fukui-kaigai.jp/hk/" TargetMode="External"/><Relationship Id="rId50" Type="http://schemas.openxmlformats.org/officeDocument/2006/relationships/hyperlink" Target="http://www.fukuokash.com.cn/city/index.html" TargetMode="External"/><Relationship Id="rId55" Type="http://schemas.openxmlformats.org/officeDocument/2006/relationships/hyperlink" Target="http://www.kfta.or.jp/kaigai-1.html" TargetMode="External"/><Relationship Id="rId63" Type="http://schemas.openxmlformats.org/officeDocument/2006/relationships/hyperlink" Target="http://japan.niigata.or.kr/" TargetMode="External"/><Relationship Id="rId68" Type="http://schemas.openxmlformats.org/officeDocument/2006/relationships/printerSettings" Target="../printerSettings/printerSettings2.bin"/><Relationship Id="rId7" Type="http://schemas.openxmlformats.org/officeDocument/2006/relationships/hyperlink" Target="http://www.pref.okayama.jp/page/detail-57920.html" TargetMode="External"/><Relationship Id="rId2" Type="http://schemas.openxmlformats.org/officeDocument/2006/relationships/hyperlink" Target="http://www.pref.aichi.jp/0000021969.html" TargetMode="External"/><Relationship Id="rId16" Type="http://schemas.openxmlformats.org/officeDocument/2006/relationships/hyperlink" Target="http://kumamoto-shanghai.com/" TargetMode="External"/><Relationship Id="rId29" Type="http://schemas.openxmlformats.org/officeDocument/2006/relationships/hyperlink" Target="http://www.shizuokash.com/" TargetMode="External"/><Relationship Id="rId1" Type="http://schemas.openxmlformats.org/officeDocument/2006/relationships/hyperlink" Target="http://www.pref.aichi.jp/ricchitsusho/gaikoku/center.html" TargetMode="External"/><Relationship Id="rId6" Type="http://schemas.openxmlformats.org/officeDocument/2006/relationships/hyperlink" Target="http://www.yokohama-mumbai.com/ja/index.html" TargetMode="External"/><Relationship Id="rId11" Type="http://schemas.openxmlformats.org/officeDocument/2006/relationships/hyperlink" Target="http://www.beautifuljapan.or.kr/" TargetMode="External"/><Relationship Id="rId24" Type="http://schemas.openxmlformats.org/officeDocument/2006/relationships/hyperlink" Target="http://www.beautifuljapan.or.kr/" TargetMode="External"/><Relationship Id="rId32" Type="http://schemas.openxmlformats.org/officeDocument/2006/relationships/hyperlink" Target="http://www.tsushima-busan.or.kr/" TargetMode="External"/><Relationship Id="rId37" Type="http://schemas.openxmlformats.org/officeDocument/2006/relationships/hyperlink" Target="http://www.pref.nagasaki.jp/bunrui/shigoto-sangyo/sangyoshien/kaigai/china-support/" TargetMode="External"/><Relationship Id="rId40" Type="http://schemas.openxmlformats.org/officeDocument/2006/relationships/hyperlink" Target="http://www.pref.nagasaki.jp/bunrui/shigoto-sangyo/sangyoshien/kaigai/tounan-support/" TargetMode="External"/><Relationship Id="rId45" Type="http://schemas.openxmlformats.org/officeDocument/2006/relationships/hyperlink" Target="http://www.tochigihk.com/" TargetMode="External"/><Relationship Id="rId53" Type="http://schemas.openxmlformats.org/officeDocument/2006/relationships/hyperlink" Target="http://www.beihaidao-china.com/" TargetMode="External"/><Relationship Id="rId58" Type="http://schemas.openxmlformats.org/officeDocument/2006/relationships/hyperlink" Target="http://www.sapporo-pek.cn/" TargetMode="External"/><Relationship Id="rId66" Type="http://schemas.openxmlformats.org/officeDocument/2006/relationships/hyperlink" Target="http://www.osaka-sh.com.cn/" TargetMode="External"/><Relationship Id="rId5" Type="http://schemas.openxmlformats.org/officeDocument/2006/relationships/hyperlink" Target="http://www.idec.or.jp/shanghai/" TargetMode="External"/><Relationship Id="rId15" Type="http://schemas.openxmlformats.org/officeDocument/2006/relationships/hyperlink" Target="http://www.ki21-cn.com/" TargetMode="External"/><Relationship Id="rId23" Type="http://schemas.openxmlformats.org/officeDocument/2006/relationships/hyperlink" Target="http://www.yamagata.or.kr/" TargetMode="External"/><Relationship Id="rId28" Type="http://schemas.openxmlformats.org/officeDocument/2006/relationships/hyperlink" Target="http://www.shizuokasingapore.com/" TargetMode="External"/><Relationship Id="rId36" Type="http://schemas.openxmlformats.org/officeDocument/2006/relationships/hyperlink" Target="http://www.pref.nagasaki.jp/bunrui/shigoto-sangyo/sangyoshien/kaigai/china-support/" TargetMode="External"/><Relationship Id="rId49" Type="http://schemas.openxmlformats.org/officeDocument/2006/relationships/hyperlink" Target="http://fukushima-cn.jp/" TargetMode="External"/><Relationship Id="rId57" Type="http://schemas.openxmlformats.org/officeDocument/2006/relationships/hyperlink" Target="http://www.sh-miyazaki.jp/" TargetMode="External"/><Relationship Id="rId61" Type="http://schemas.openxmlformats.org/officeDocument/2006/relationships/hyperlink" Target="http://www.fukuokash.com.cn/" TargetMode="External"/><Relationship Id="rId10" Type="http://schemas.openxmlformats.org/officeDocument/2006/relationships/hyperlink" Target="http://www.pref.okayama.jp/page/detail-57920.html" TargetMode="External"/><Relationship Id="rId19" Type="http://schemas.openxmlformats.org/officeDocument/2006/relationships/hyperlink" Target="http://www.pref.saga.lg.jp/web/kensei/_1363/sekai-keikaku/kyoten.html" TargetMode="External"/><Relationship Id="rId31" Type="http://schemas.openxmlformats.org/officeDocument/2006/relationships/hyperlink" Target="http://www.pref.ishikawa.lg.jp/syoko/kaigai/shanghai.html" TargetMode="External"/><Relationship Id="rId44" Type="http://schemas.openxmlformats.org/officeDocument/2006/relationships/hyperlink" Target="http://www.pref.nagano.lg.jp/sansei/sangyo/kokusai/kanren/chuzain.html" TargetMode="External"/><Relationship Id="rId52" Type="http://schemas.openxmlformats.org/officeDocument/2006/relationships/hyperlink" Target="http://www.beautifuljapan.or.kr/" TargetMode="External"/><Relationship Id="rId60" Type="http://schemas.openxmlformats.org/officeDocument/2006/relationships/hyperlink" Target="http://www.fukuoka.com.hk/" TargetMode="External"/><Relationship Id="rId65" Type="http://schemas.openxmlformats.org/officeDocument/2006/relationships/hyperlink" Target="http://www.hyogo.com.au/" TargetMode="External"/><Relationship Id="rId4" Type="http://schemas.openxmlformats.org/officeDocument/2006/relationships/hyperlink" Target="http://www.shanghai.pref.ibaraki.jp/" TargetMode="External"/><Relationship Id="rId9" Type="http://schemas.openxmlformats.org/officeDocument/2006/relationships/hyperlink" Target="http://www.pref.okayama.jp/page/detail-57920.html" TargetMode="External"/><Relationship Id="rId14" Type="http://schemas.openxmlformats.org/officeDocument/2006/relationships/hyperlink" Target="http://miyagi-dalian.com/" TargetMode="External"/><Relationship Id="rId22" Type="http://schemas.openxmlformats.org/officeDocument/2006/relationships/hyperlink" Target="http://www.mie-asia.jp/" TargetMode="External"/><Relationship Id="rId27" Type="http://schemas.openxmlformats.org/officeDocument/2006/relationships/hyperlink" Target="http://www.beautifuljapan.or.kr/" TargetMode="External"/><Relationship Id="rId30" Type="http://schemas.openxmlformats.org/officeDocument/2006/relationships/hyperlink" Target="http://shizuokaseoul.com/" TargetMode="External"/><Relationship Id="rId35" Type="http://schemas.openxmlformats.org/officeDocument/2006/relationships/hyperlink" Target="http://www.pref.nagasaki.jp/bunrui/shigoto-sangyo/sangyoshien/kaigai/china-support/" TargetMode="External"/><Relationship Id="rId43" Type="http://schemas.openxmlformats.org/officeDocument/2006/relationships/hyperlink" Target="http://www.pref.nagano.lg.jp/sansei/sangyo/kokusai/kanren/chuzain.html" TargetMode="External"/><Relationship Id="rId48" Type="http://schemas.openxmlformats.org/officeDocument/2006/relationships/hyperlink" Target="http://www.fukui-kaigai.jp/sh/" TargetMode="External"/><Relationship Id="rId56" Type="http://schemas.openxmlformats.org/officeDocument/2006/relationships/hyperlink" Target="http://www.pref.wakayama.lg.jp/prefg/061000/support/support.html" TargetMode="External"/><Relationship Id="rId64" Type="http://schemas.openxmlformats.org/officeDocument/2006/relationships/hyperlink" Target="http://www.nico.or.jp/dalian/MENU.html" TargetMode="External"/><Relationship Id="rId69" Type="http://schemas.openxmlformats.org/officeDocument/2006/relationships/drawing" Target="../drawings/drawing2.xml"/><Relationship Id="rId8" Type="http://schemas.openxmlformats.org/officeDocument/2006/relationships/hyperlink" Target="http://www.pref.okayama.jp/page/detail-57920.html" TargetMode="External"/><Relationship Id="rId51" Type="http://schemas.openxmlformats.org/officeDocument/2006/relationships/hyperlink" Target="http://cafe.city.fukuoka.lg.jp/office/" TargetMode="External"/><Relationship Id="rId3" Type="http://schemas.openxmlformats.org/officeDocument/2006/relationships/hyperlink" Target="http://www.pref.aichi.jp/0000021969.html" TargetMode="External"/><Relationship Id="rId12" Type="http://schemas.openxmlformats.org/officeDocument/2006/relationships/hyperlink" Target="http://www.pref.gifu.lg.jp/kurashi/kokusai-koryu/kaigai-senryaku/chuzai.html" TargetMode="External"/><Relationship Id="rId17" Type="http://schemas.openxmlformats.org/officeDocument/2006/relationships/hyperlink" Target="http://gunmash.cn/jp/index.php" TargetMode="External"/><Relationship Id="rId25" Type="http://schemas.openxmlformats.org/officeDocument/2006/relationships/hyperlink" Target="http://japan.niigata.or.kr/" TargetMode="External"/><Relationship Id="rId33" Type="http://schemas.openxmlformats.org/officeDocument/2006/relationships/hyperlink" Target="http://www.pref-oita-shanghai.cn/" TargetMode="External"/><Relationship Id="rId38" Type="http://schemas.openxmlformats.org/officeDocument/2006/relationships/hyperlink" Target="http://www.pref.nagasaki.jp/bunrui/shigoto-sangyo/sangyoshien/kaigai/china-support/" TargetMode="External"/><Relationship Id="rId46" Type="http://schemas.openxmlformats.org/officeDocument/2006/relationships/hyperlink" Target="http://www.pref.toyama.jp/sections/1402/kannihonkai/jimusho/index.html" TargetMode="External"/><Relationship Id="rId59" Type="http://schemas.openxmlformats.org/officeDocument/2006/relationships/hyperlink" Target="http://seoul-nagasaki.com/" TargetMode="External"/><Relationship Id="rId67" Type="http://schemas.openxmlformats.org/officeDocument/2006/relationships/hyperlink" Target="http://shizuoka.org.tw/" TargetMode="External"/><Relationship Id="rId20" Type="http://schemas.openxmlformats.org/officeDocument/2006/relationships/hyperlink" Target="http://www.saitama-j.or.jp/shanghai-bsc/" TargetMode="External"/><Relationship Id="rId41" Type="http://schemas.openxmlformats.org/officeDocument/2006/relationships/hyperlink" Target="http://www.pref.nagasaki.jp/bunrui/shigoto-sangyo/sangyoshien/kaigai/tounan-support/" TargetMode="External"/><Relationship Id="rId54" Type="http://schemas.openxmlformats.org/officeDocument/2006/relationships/hyperlink" Target="http://www.kfta.or.jp/kaigai-1.html" TargetMode="External"/><Relationship Id="rId62" Type="http://schemas.openxmlformats.org/officeDocument/2006/relationships/hyperlink" Target="http://www.yamagata-harbin.cn/" TargetMode="External"/><Relationship Id="rId70"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city.wakkanai.hokkaido.jp/sangyo/saharin/jimusho/" TargetMode="External"/><Relationship Id="rId7" Type="http://schemas.openxmlformats.org/officeDocument/2006/relationships/printerSettings" Target="../printerSettings/printerSettings3.bin"/><Relationship Id="rId2" Type="http://schemas.openxmlformats.org/officeDocument/2006/relationships/hyperlink" Target="http://www.yokohama-city.de/" TargetMode="External"/><Relationship Id="rId1" Type="http://schemas.openxmlformats.org/officeDocument/2006/relationships/hyperlink" Target="http://www.pref.aichi.jp/ricchitsusho/gaikoku/center.html" TargetMode="External"/><Relationship Id="rId6" Type="http://schemas.openxmlformats.org/officeDocument/2006/relationships/hyperlink" Target="http://hyogo.assoc.pagespro-orange.fr/" TargetMode="External"/><Relationship Id="rId5" Type="http://schemas.openxmlformats.org/officeDocument/2006/relationships/hyperlink" Target="http://www.fukuoka.eu/" TargetMode="External"/><Relationship Id="rId4" Type="http://schemas.openxmlformats.org/officeDocument/2006/relationships/hyperlink" Target="http://www.pref.hokkaido.lg.jp/kz/ksk/russia/russia/r-yuzhno/jimusho_index.htm" TargetMode="External"/><Relationship Id="rId9"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www.myfukuoka.com/" TargetMode="External"/><Relationship Id="rId7" Type="http://schemas.openxmlformats.org/officeDocument/2006/relationships/drawing" Target="../drawings/drawing4.xml"/><Relationship Id="rId2" Type="http://schemas.openxmlformats.org/officeDocument/2006/relationships/hyperlink" Target="http://www.pref.ishikawa.lg.jp/syoko/kaigai/newyork.html" TargetMode="External"/><Relationship Id="rId1" Type="http://schemas.openxmlformats.org/officeDocument/2006/relationships/hyperlink" Target="http://www.pref.aichi.jp/ricchitsusho/gaikoku/center.html" TargetMode="External"/><Relationship Id="rId6" Type="http://schemas.openxmlformats.org/officeDocument/2006/relationships/printerSettings" Target="../printerSettings/printerSettings4.bin"/><Relationship Id="rId5" Type="http://schemas.openxmlformats.org/officeDocument/2006/relationships/hyperlink" Target="http://www.hyogobcc.org/" TargetMode="External"/><Relationship Id="rId4" Type="http://schemas.openxmlformats.org/officeDocument/2006/relationships/hyperlink" Target="http://www.cityofkobe.org/" TargetMode="External"/></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R187"/>
  <sheetViews>
    <sheetView tabSelected="1"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6" max="246" width="1.625" customWidth="1"/>
    <col min="247" max="248" width="3.625" customWidth="1"/>
    <col min="249" max="249" width="13.125" customWidth="1"/>
    <col min="250" max="250" width="18.25" customWidth="1"/>
    <col min="251" max="252" width="13.375" customWidth="1"/>
    <col min="253" max="253" width="3.375" customWidth="1"/>
    <col min="254" max="254" width="15.125" customWidth="1"/>
    <col min="255" max="255" width="10.625" customWidth="1"/>
    <col min="256" max="256" width="15.25" customWidth="1"/>
    <col min="257" max="257" width="6.375" customWidth="1"/>
    <col min="258" max="259" width="5.625" customWidth="1"/>
    <col min="260" max="260" width="42.375" customWidth="1"/>
    <col min="261" max="261" width="55.5" customWidth="1"/>
    <col min="262" max="262" width="20.625" customWidth="1"/>
    <col min="263" max="263" width="18.875" customWidth="1"/>
    <col min="502" max="502" width="1.625" customWidth="1"/>
    <col min="503" max="504" width="3.625" customWidth="1"/>
    <col min="505" max="505" width="13.125" customWidth="1"/>
    <col min="506" max="506" width="18.25" customWidth="1"/>
    <col min="507" max="508" width="13.375" customWidth="1"/>
    <col min="509" max="509" width="3.375" customWidth="1"/>
    <col min="510" max="510" width="15.125" customWidth="1"/>
    <col min="511" max="511" width="10.625" customWidth="1"/>
    <col min="512" max="512" width="15.25" customWidth="1"/>
    <col min="513" max="513" width="6.375" customWidth="1"/>
    <col min="514" max="515" width="5.625" customWidth="1"/>
    <col min="516" max="516" width="42.375" customWidth="1"/>
    <col min="517" max="517" width="55.5" customWidth="1"/>
    <col min="518" max="518" width="20.625" customWidth="1"/>
    <col min="519" max="519" width="18.875" customWidth="1"/>
    <col min="758" max="758" width="1.625" customWidth="1"/>
    <col min="759" max="760" width="3.625" customWidth="1"/>
    <col min="761" max="761" width="13.125" customWidth="1"/>
    <col min="762" max="762" width="18.25" customWidth="1"/>
    <col min="763" max="764" width="13.375" customWidth="1"/>
    <col min="765" max="765" width="3.375" customWidth="1"/>
    <col min="766" max="766" width="15.125" customWidth="1"/>
    <col min="767" max="767" width="10.625" customWidth="1"/>
    <col min="768" max="768" width="15.25" customWidth="1"/>
    <col min="769" max="769" width="6.375" customWidth="1"/>
    <col min="770" max="771" width="5.625" customWidth="1"/>
    <col min="772" max="772" width="42.375" customWidth="1"/>
    <col min="773" max="773" width="55.5" customWidth="1"/>
    <col min="774" max="774" width="20.625" customWidth="1"/>
    <col min="775" max="775" width="18.875" customWidth="1"/>
    <col min="1014" max="1014" width="1.625" customWidth="1"/>
    <col min="1015" max="1016" width="3.625" customWidth="1"/>
    <col min="1017" max="1017" width="13.125" customWidth="1"/>
    <col min="1018" max="1018" width="18.25" customWidth="1"/>
    <col min="1019" max="1020" width="13.375" customWidth="1"/>
    <col min="1021" max="1021" width="3.375" customWidth="1"/>
    <col min="1022" max="1022" width="15.125" customWidth="1"/>
    <col min="1023" max="1023" width="10.625" customWidth="1"/>
    <col min="1024" max="1024" width="15.25" customWidth="1"/>
    <col min="1025" max="1025" width="6.375" customWidth="1"/>
    <col min="1026" max="1027" width="5.625" customWidth="1"/>
    <col min="1028" max="1028" width="42.375" customWidth="1"/>
    <col min="1029" max="1029" width="55.5" customWidth="1"/>
    <col min="1030" max="1030" width="20.625" customWidth="1"/>
    <col min="1031" max="1031" width="18.875" customWidth="1"/>
    <col min="1270" max="1270" width="1.625" customWidth="1"/>
    <col min="1271" max="1272" width="3.625" customWidth="1"/>
    <col min="1273" max="1273" width="13.125" customWidth="1"/>
    <col min="1274" max="1274" width="18.25" customWidth="1"/>
    <col min="1275" max="1276" width="13.375" customWidth="1"/>
    <col min="1277" max="1277" width="3.375" customWidth="1"/>
    <col min="1278" max="1278" width="15.125" customWidth="1"/>
    <col min="1279" max="1279" width="10.625" customWidth="1"/>
    <col min="1280" max="1280" width="15.25" customWidth="1"/>
    <col min="1281" max="1281" width="6.375" customWidth="1"/>
    <col min="1282" max="1283" width="5.625" customWidth="1"/>
    <col min="1284" max="1284" width="42.375" customWidth="1"/>
    <col min="1285" max="1285" width="55.5" customWidth="1"/>
    <col min="1286" max="1286" width="20.625" customWidth="1"/>
    <col min="1287" max="1287" width="18.875" customWidth="1"/>
    <col min="1526" max="1526" width="1.625" customWidth="1"/>
    <col min="1527" max="1528" width="3.625" customWidth="1"/>
    <col min="1529" max="1529" width="13.125" customWidth="1"/>
    <col min="1530" max="1530" width="18.25" customWidth="1"/>
    <col min="1531" max="1532" width="13.375" customWidth="1"/>
    <col min="1533" max="1533" width="3.375" customWidth="1"/>
    <col min="1534" max="1534" width="15.125" customWidth="1"/>
    <col min="1535" max="1535" width="10.625" customWidth="1"/>
    <col min="1536" max="1536" width="15.25" customWidth="1"/>
    <col min="1537" max="1537" width="6.375" customWidth="1"/>
    <col min="1538" max="1539" width="5.625" customWidth="1"/>
    <col min="1540" max="1540" width="42.375" customWidth="1"/>
    <col min="1541" max="1541" width="55.5" customWidth="1"/>
    <col min="1542" max="1542" width="20.625" customWidth="1"/>
    <col min="1543" max="1543" width="18.875" customWidth="1"/>
    <col min="1782" max="1782" width="1.625" customWidth="1"/>
    <col min="1783" max="1784" width="3.625" customWidth="1"/>
    <col min="1785" max="1785" width="13.125" customWidth="1"/>
    <col min="1786" max="1786" width="18.25" customWidth="1"/>
    <col min="1787" max="1788" width="13.375" customWidth="1"/>
    <col min="1789" max="1789" width="3.375" customWidth="1"/>
    <col min="1790" max="1790" width="15.125" customWidth="1"/>
    <col min="1791" max="1791" width="10.625" customWidth="1"/>
    <col min="1792" max="1792" width="15.25" customWidth="1"/>
    <col min="1793" max="1793" width="6.375" customWidth="1"/>
    <col min="1794" max="1795" width="5.625" customWidth="1"/>
    <col min="1796" max="1796" width="42.375" customWidth="1"/>
    <col min="1797" max="1797" width="55.5" customWidth="1"/>
    <col min="1798" max="1798" width="20.625" customWidth="1"/>
    <col min="1799" max="1799" width="18.875" customWidth="1"/>
    <col min="2038" max="2038" width="1.625" customWidth="1"/>
    <col min="2039" max="2040" width="3.625" customWidth="1"/>
    <col min="2041" max="2041" width="13.125" customWidth="1"/>
    <col min="2042" max="2042" width="18.25" customWidth="1"/>
    <col min="2043" max="2044" width="13.375" customWidth="1"/>
    <col min="2045" max="2045" width="3.375" customWidth="1"/>
    <col min="2046" max="2046" width="15.125" customWidth="1"/>
    <col min="2047" max="2047" width="10.625" customWidth="1"/>
    <col min="2048" max="2048" width="15.25" customWidth="1"/>
    <col min="2049" max="2049" width="6.375" customWidth="1"/>
    <col min="2050" max="2051" width="5.625" customWidth="1"/>
    <col min="2052" max="2052" width="42.375" customWidth="1"/>
    <col min="2053" max="2053" width="55.5" customWidth="1"/>
    <col min="2054" max="2054" width="20.625" customWidth="1"/>
    <col min="2055" max="2055" width="18.875" customWidth="1"/>
    <col min="2294" max="2294" width="1.625" customWidth="1"/>
    <col min="2295" max="2296" width="3.625" customWidth="1"/>
    <col min="2297" max="2297" width="13.125" customWidth="1"/>
    <col min="2298" max="2298" width="18.25" customWidth="1"/>
    <col min="2299" max="2300" width="13.375" customWidth="1"/>
    <col min="2301" max="2301" width="3.375" customWidth="1"/>
    <col min="2302" max="2302" width="15.125" customWidth="1"/>
    <col min="2303" max="2303" width="10.625" customWidth="1"/>
    <col min="2304" max="2304" width="15.25" customWidth="1"/>
    <col min="2305" max="2305" width="6.375" customWidth="1"/>
    <col min="2306" max="2307" width="5.625" customWidth="1"/>
    <col min="2308" max="2308" width="42.375" customWidth="1"/>
    <col min="2309" max="2309" width="55.5" customWidth="1"/>
    <col min="2310" max="2310" width="20.625" customWidth="1"/>
    <col min="2311" max="2311" width="18.875" customWidth="1"/>
    <col min="2550" max="2550" width="1.625" customWidth="1"/>
    <col min="2551" max="2552" width="3.625" customWidth="1"/>
    <col min="2553" max="2553" width="13.125" customWidth="1"/>
    <col min="2554" max="2554" width="18.25" customWidth="1"/>
    <col min="2555" max="2556" width="13.375" customWidth="1"/>
    <col min="2557" max="2557" width="3.375" customWidth="1"/>
    <col min="2558" max="2558" width="15.125" customWidth="1"/>
    <col min="2559" max="2559" width="10.625" customWidth="1"/>
    <col min="2560" max="2560" width="15.25" customWidth="1"/>
    <col min="2561" max="2561" width="6.375" customWidth="1"/>
    <col min="2562" max="2563" width="5.625" customWidth="1"/>
    <col min="2564" max="2564" width="42.375" customWidth="1"/>
    <col min="2565" max="2565" width="55.5" customWidth="1"/>
    <col min="2566" max="2566" width="20.625" customWidth="1"/>
    <col min="2567" max="2567" width="18.875" customWidth="1"/>
    <col min="2806" max="2806" width="1.625" customWidth="1"/>
    <col min="2807" max="2808" width="3.625" customWidth="1"/>
    <col min="2809" max="2809" width="13.125" customWidth="1"/>
    <col min="2810" max="2810" width="18.25" customWidth="1"/>
    <col min="2811" max="2812" width="13.375" customWidth="1"/>
    <col min="2813" max="2813" width="3.375" customWidth="1"/>
    <col min="2814" max="2814" width="15.125" customWidth="1"/>
    <col min="2815" max="2815" width="10.625" customWidth="1"/>
    <col min="2816" max="2816" width="15.25" customWidth="1"/>
    <col min="2817" max="2817" width="6.375" customWidth="1"/>
    <col min="2818" max="2819" width="5.625" customWidth="1"/>
    <col min="2820" max="2820" width="42.375" customWidth="1"/>
    <col min="2821" max="2821" width="55.5" customWidth="1"/>
    <col min="2822" max="2822" width="20.625" customWidth="1"/>
    <col min="2823" max="2823" width="18.875" customWidth="1"/>
    <col min="3062" max="3062" width="1.625" customWidth="1"/>
    <col min="3063" max="3064" width="3.625" customWidth="1"/>
    <col min="3065" max="3065" width="13.125" customWidth="1"/>
    <col min="3066" max="3066" width="18.25" customWidth="1"/>
    <col min="3067" max="3068" width="13.375" customWidth="1"/>
    <col min="3069" max="3069" width="3.375" customWidth="1"/>
    <col min="3070" max="3070" width="15.125" customWidth="1"/>
    <col min="3071" max="3071" width="10.625" customWidth="1"/>
    <col min="3072" max="3072" width="15.25" customWidth="1"/>
    <col min="3073" max="3073" width="6.375" customWidth="1"/>
    <col min="3074" max="3075" width="5.625" customWidth="1"/>
    <col min="3076" max="3076" width="42.375" customWidth="1"/>
    <col min="3077" max="3077" width="55.5" customWidth="1"/>
    <col min="3078" max="3078" width="20.625" customWidth="1"/>
    <col min="3079" max="3079" width="18.875" customWidth="1"/>
    <col min="3318" max="3318" width="1.625" customWidth="1"/>
    <col min="3319" max="3320" width="3.625" customWidth="1"/>
    <col min="3321" max="3321" width="13.125" customWidth="1"/>
    <col min="3322" max="3322" width="18.25" customWidth="1"/>
    <col min="3323" max="3324" width="13.375" customWidth="1"/>
    <col min="3325" max="3325" width="3.375" customWidth="1"/>
    <col min="3326" max="3326" width="15.125" customWidth="1"/>
    <col min="3327" max="3327" width="10.625" customWidth="1"/>
    <col min="3328" max="3328" width="15.25" customWidth="1"/>
    <col min="3329" max="3329" width="6.375" customWidth="1"/>
    <col min="3330" max="3331" width="5.625" customWidth="1"/>
    <col min="3332" max="3332" width="42.375" customWidth="1"/>
    <col min="3333" max="3333" width="55.5" customWidth="1"/>
    <col min="3334" max="3334" width="20.625" customWidth="1"/>
    <col min="3335" max="3335" width="18.875" customWidth="1"/>
    <col min="3574" max="3574" width="1.625" customWidth="1"/>
    <col min="3575" max="3576" width="3.625" customWidth="1"/>
    <col min="3577" max="3577" width="13.125" customWidth="1"/>
    <col min="3578" max="3578" width="18.25" customWidth="1"/>
    <col min="3579" max="3580" width="13.375" customWidth="1"/>
    <col min="3581" max="3581" width="3.375" customWidth="1"/>
    <col min="3582" max="3582" width="15.125" customWidth="1"/>
    <col min="3583" max="3583" width="10.625" customWidth="1"/>
    <col min="3584" max="3584" width="15.25" customWidth="1"/>
    <col min="3585" max="3585" width="6.375" customWidth="1"/>
    <col min="3586" max="3587" width="5.625" customWidth="1"/>
    <col min="3588" max="3588" width="42.375" customWidth="1"/>
    <col min="3589" max="3589" width="55.5" customWidth="1"/>
    <col min="3590" max="3590" width="20.625" customWidth="1"/>
    <col min="3591" max="3591" width="18.875" customWidth="1"/>
    <col min="3830" max="3830" width="1.625" customWidth="1"/>
    <col min="3831" max="3832" width="3.625" customWidth="1"/>
    <col min="3833" max="3833" width="13.125" customWidth="1"/>
    <col min="3834" max="3834" width="18.25" customWidth="1"/>
    <col min="3835" max="3836" width="13.375" customWidth="1"/>
    <col min="3837" max="3837" width="3.375" customWidth="1"/>
    <col min="3838" max="3838" width="15.125" customWidth="1"/>
    <col min="3839" max="3839" width="10.625" customWidth="1"/>
    <col min="3840" max="3840" width="15.25" customWidth="1"/>
    <col min="3841" max="3841" width="6.375" customWidth="1"/>
    <col min="3842" max="3843" width="5.625" customWidth="1"/>
    <col min="3844" max="3844" width="42.375" customWidth="1"/>
    <col min="3845" max="3845" width="55.5" customWidth="1"/>
    <col min="3846" max="3846" width="20.625" customWidth="1"/>
    <col min="3847" max="3847" width="18.875" customWidth="1"/>
    <col min="4086" max="4086" width="1.625" customWidth="1"/>
    <col min="4087" max="4088" width="3.625" customWidth="1"/>
    <col min="4089" max="4089" width="13.125" customWidth="1"/>
    <col min="4090" max="4090" width="18.25" customWidth="1"/>
    <col min="4091" max="4092" width="13.375" customWidth="1"/>
    <col min="4093" max="4093" width="3.375" customWidth="1"/>
    <col min="4094" max="4094" width="15.125" customWidth="1"/>
    <col min="4095" max="4095" width="10.625" customWidth="1"/>
    <col min="4096" max="4096" width="15.25" customWidth="1"/>
    <col min="4097" max="4097" width="6.375" customWidth="1"/>
    <col min="4098" max="4099" width="5.625" customWidth="1"/>
    <col min="4100" max="4100" width="42.375" customWidth="1"/>
    <col min="4101" max="4101" width="55.5" customWidth="1"/>
    <col min="4102" max="4102" width="20.625" customWidth="1"/>
    <col min="4103" max="4103" width="18.875" customWidth="1"/>
    <col min="4342" max="4342" width="1.625" customWidth="1"/>
    <col min="4343" max="4344" width="3.625" customWidth="1"/>
    <col min="4345" max="4345" width="13.125" customWidth="1"/>
    <col min="4346" max="4346" width="18.25" customWidth="1"/>
    <col min="4347" max="4348" width="13.375" customWidth="1"/>
    <col min="4349" max="4349" width="3.375" customWidth="1"/>
    <col min="4350" max="4350" width="15.125" customWidth="1"/>
    <col min="4351" max="4351" width="10.625" customWidth="1"/>
    <col min="4352" max="4352" width="15.25" customWidth="1"/>
    <col min="4353" max="4353" width="6.375" customWidth="1"/>
    <col min="4354" max="4355" width="5.625" customWidth="1"/>
    <col min="4356" max="4356" width="42.375" customWidth="1"/>
    <col min="4357" max="4357" width="55.5" customWidth="1"/>
    <col min="4358" max="4358" width="20.625" customWidth="1"/>
    <col min="4359" max="4359" width="18.875" customWidth="1"/>
    <col min="4598" max="4598" width="1.625" customWidth="1"/>
    <col min="4599" max="4600" width="3.625" customWidth="1"/>
    <col min="4601" max="4601" width="13.125" customWidth="1"/>
    <col min="4602" max="4602" width="18.25" customWidth="1"/>
    <col min="4603" max="4604" width="13.375" customWidth="1"/>
    <col min="4605" max="4605" width="3.375" customWidth="1"/>
    <col min="4606" max="4606" width="15.125" customWidth="1"/>
    <col min="4607" max="4607" width="10.625" customWidth="1"/>
    <col min="4608" max="4608" width="15.25" customWidth="1"/>
    <col min="4609" max="4609" width="6.375" customWidth="1"/>
    <col min="4610" max="4611" width="5.625" customWidth="1"/>
    <col min="4612" max="4612" width="42.375" customWidth="1"/>
    <col min="4613" max="4613" width="55.5" customWidth="1"/>
    <col min="4614" max="4614" width="20.625" customWidth="1"/>
    <col min="4615" max="4615" width="18.875" customWidth="1"/>
    <col min="4854" max="4854" width="1.625" customWidth="1"/>
    <col min="4855" max="4856" width="3.625" customWidth="1"/>
    <col min="4857" max="4857" width="13.125" customWidth="1"/>
    <col min="4858" max="4858" width="18.25" customWidth="1"/>
    <col min="4859" max="4860" width="13.375" customWidth="1"/>
    <col min="4861" max="4861" width="3.375" customWidth="1"/>
    <col min="4862" max="4862" width="15.125" customWidth="1"/>
    <col min="4863" max="4863" width="10.625" customWidth="1"/>
    <col min="4864" max="4864" width="15.25" customWidth="1"/>
    <col min="4865" max="4865" width="6.375" customWidth="1"/>
    <col min="4866" max="4867" width="5.625" customWidth="1"/>
    <col min="4868" max="4868" width="42.375" customWidth="1"/>
    <col min="4869" max="4869" width="55.5" customWidth="1"/>
    <col min="4870" max="4870" width="20.625" customWidth="1"/>
    <col min="4871" max="4871" width="18.875" customWidth="1"/>
    <col min="5110" max="5110" width="1.625" customWidth="1"/>
    <col min="5111" max="5112" width="3.625" customWidth="1"/>
    <col min="5113" max="5113" width="13.125" customWidth="1"/>
    <col min="5114" max="5114" width="18.25" customWidth="1"/>
    <col min="5115" max="5116" width="13.375" customWidth="1"/>
    <col min="5117" max="5117" width="3.375" customWidth="1"/>
    <col min="5118" max="5118" width="15.125" customWidth="1"/>
    <col min="5119" max="5119" width="10.625" customWidth="1"/>
    <col min="5120" max="5120" width="15.25" customWidth="1"/>
    <col min="5121" max="5121" width="6.375" customWidth="1"/>
    <col min="5122" max="5123" width="5.625" customWidth="1"/>
    <col min="5124" max="5124" width="42.375" customWidth="1"/>
    <col min="5125" max="5125" width="55.5" customWidth="1"/>
    <col min="5126" max="5126" width="20.625" customWidth="1"/>
    <col min="5127" max="5127" width="18.875" customWidth="1"/>
    <col min="5366" max="5366" width="1.625" customWidth="1"/>
    <col min="5367" max="5368" width="3.625" customWidth="1"/>
    <col min="5369" max="5369" width="13.125" customWidth="1"/>
    <col min="5370" max="5370" width="18.25" customWidth="1"/>
    <col min="5371" max="5372" width="13.375" customWidth="1"/>
    <col min="5373" max="5373" width="3.375" customWidth="1"/>
    <col min="5374" max="5374" width="15.125" customWidth="1"/>
    <col min="5375" max="5375" width="10.625" customWidth="1"/>
    <col min="5376" max="5376" width="15.25" customWidth="1"/>
    <col min="5377" max="5377" width="6.375" customWidth="1"/>
    <col min="5378" max="5379" width="5.625" customWidth="1"/>
    <col min="5380" max="5380" width="42.375" customWidth="1"/>
    <col min="5381" max="5381" width="55.5" customWidth="1"/>
    <col min="5382" max="5382" width="20.625" customWidth="1"/>
    <col min="5383" max="5383" width="18.875" customWidth="1"/>
    <col min="5622" max="5622" width="1.625" customWidth="1"/>
    <col min="5623" max="5624" width="3.625" customWidth="1"/>
    <col min="5625" max="5625" width="13.125" customWidth="1"/>
    <col min="5626" max="5626" width="18.25" customWidth="1"/>
    <col min="5627" max="5628" width="13.375" customWidth="1"/>
    <col min="5629" max="5629" width="3.375" customWidth="1"/>
    <col min="5630" max="5630" width="15.125" customWidth="1"/>
    <col min="5631" max="5631" width="10.625" customWidth="1"/>
    <col min="5632" max="5632" width="15.25" customWidth="1"/>
    <col min="5633" max="5633" width="6.375" customWidth="1"/>
    <col min="5634" max="5635" width="5.625" customWidth="1"/>
    <col min="5636" max="5636" width="42.375" customWidth="1"/>
    <col min="5637" max="5637" width="55.5" customWidth="1"/>
    <col min="5638" max="5638" width="20.625" customWidth="1"/>
    <col min="5639" max="5639" width="18.875" customWidth="1"/>
    <col min="5878" max="5878" width="1.625" customWidth="1"/>
    <col min="5879" max="5880" width="3.625" customWidth="1"/>
    <col min="5881" max="5881" width="13.125" customWidth="1"/>
    <col min="5882" max="5882" width="18.25" customWidth="1"/>
    <col min="5883" max="5884" width="13.375" customWidth="1"/>
    <col min="5885" max="5885" width="3.375" customWidth="1"/>
    <col min="5886" max="5886" width="15.125" customWidth="1"/>
    <col min="5887" max="5887" width="10.625" customWidth="1"/>
    <col min="5888" max="5888" width="15.25" customWidth="1"/>
    <col min="5889" max="5889" width="6.375" customWidth="1"/>
    <col min="5890" max="5891" width="5.625" customWidth="1"/>
    <col min="5892" max="5892" width="42.375" customWidth="1"/>
    <col min="5893" max="5893" width="55.5" customWidth="1"/>
    <col min="5894" max="5894" width="20.625" customWidth="1"/>
    <col min="5895" max="5895" width="18.875" customWidth="1"/>
    <col min="6134" max="6134" width="1.625" customWidth="1"/>
    <col min="6135" max="6136" width="3.625" customWidth="1"/>
    <col min="6137" max="6137" width="13.125" customWidth="1"/>
    <col min="6138" max="6138" width="18.25" customWidth="1"/>
    <col min="6139" max="6140" width="13.375" customWidth="1"/>
    <col min="6141" max="6141" width="3.375" customWidth="1"/>
    <col min="6142" max="6142" width="15.125" customWidth="1"/>
    <col min="6143" max="6143" width="10.625" customWidth="1"/>
    <col min="6144" max="6144" width="15.25" customWidth="1"/>
    <col min="6145" max="6145" width="6.375" customWidth="1"/>
    <col min="6146" max="6147" width="5.625" customWidth="1"/>
    <col min="6148" max="6148" width="42.375" customWidth="1"/>
    <col min="6149" max="6149" width="55.5" customWidth="1"/>
    <col min="6150" max="6150" width="20.625" customWidth="1"/>
    <col min="6151" max="6151" width="18.875" customWidth="1"/>
    <col min="6390" max="6390" width="1.625" customWidth="1"/>
    <col min="6391" max="6392" width="3.625" customWidth="1"/>
    <col min="6393" max="6393" width="13.125" customWidth="1"/>
    <col min="6394" max="6394" width="18.25" customWidth="1"/>
    <col min="6395" max="6396" width="13.375" customWidth="1"/>
    <col min="6397" max="6397" width="3.375" customWidth="1"/>
    <col min="6398" max="6398" width="15.125" customWidth="1"/>
    <col min="6399" max="6399" width="10.625" customWidth="1"/>
    <col min="6400" max="6400" width="15.25" customWidth="1"/>
    <col min="6401" max="6401" width="6.375" customWidth="1"/>
    <col min="6402" max="6403" width="5.625" customWidth="1"/>
    <col min="6404" max="6404" width="42.375" customWidth="1"/>
    <col min="6405" max="6405" width="55.5" customWidth="1"/>
    <col min="6406" max="6406" width="20.625" customWidth="1"/>
    <col min="6407" max="6407" width="18.875" customWidth="1"/>
    <col min="6646" max="6646" width="1.625" customWidth="1"/>
    <col min="6647" max="6648" width="3.625" customWidth="1"/>
    <col min="6649" max="6649" width="13.125" customWidth="1"/>
    <col min="6650" max="6650" width="18.25" customWidth="1"/>
    <col min="6651" max="6652" width="13.375" customWidth="1"/>
    <col min="6653" max="6653" width="3.375" customWidth="1"/>
    <col min="6654" max="6654" width="15.125" customWidth="1"/>
    <col min="6655" max="6655" width="10.625" customWidth="1"/>
    <col min="6656" max="6656" width="15.25" customWidth="1"/>
    <col min="6657" max="6657" width="6.375" customWidth="1"/>
    <col min="6658" max="6659" width="5.625" customWidth="1"/>
    <col min="6660" max="6660" width="42.375" customWidth="1"/>
    <col min="6661" max="6661" width="55.5" customWidth="1"/>
    <col min="6662" max="6662" width="20.625" customWidth="1"/>
    <col min="6663" max="6663" width="18.875" customWidth="1"/>
    <col min="6902" max="6902" width="1.625" customWidth="1"/>
    <col min="6903" max="6904" width="3.625" customWidth="1"/>
    <col min="6905" max="6905" width="13.125" customWidth="1"/>
    <col min="6906" max="6906" width="18.25" customWidth="1"/>
    <col min="6907" max="6908" width="13.375" customWidth="1"/>
    <col min="6909" max="6909" width="3.375" customWidth="1"/>
    <col min="6910" max="6910" width="15.125" customWidth="1"/>
    <col min="6911" max="6911" width="10.625" customWidth="1"/>
    <col min="6912" max="6912" width="15.25" customWidth="1"/>
    <col min="6913" max="6913" width="6.375" customWidth="1"/>
    <col min="6914" max="6915" width="5.625" customWidth="1"/>
    <col min="6916" max="6916" width="42.375" customWidth="1"/>
    <col min="6917" max="6917" width="55.5" customWidth="1"/>
    <col min="6918" max="6918" width="20.625" customWidth="1"/>
    <col min="6919" max="6919" width="18.875" customWidth="1"/>
    <col min="7158" max="7158" width="1.625" customWidth="1"/>
    <col min="7159" max="7160" width="3.625" customWidth="1"/>
    <col min="7161" max="7161" width="13.125" customWidth="1"/>
    <col min="7162" max="7162" width="18.25" customWidth="1"/>
    <col min="7163" max="7164" width="13.375" customWidth="1"/>
    <col min="7165" max="7165" width="3.375" customWidth="1"/>
    <col min="7166" max="7166" width="15.125" customWidth="1"/>
    <col min="7167" max="7167" width="10.625" customWidth="1"/>
    <col min="7168" max="7168" width="15.25" customWidth="1"/>
    <col min="7169" max="7169" width="6.375" customWidth="1"/>
    <col min="7170" max="7171" width="5.625" customWidth="1"/>
    <col min="7172" max="7172" width="42.375" customWidth="1"/>
    <col min="7173" max="7173" width="55.5" customWidth="1"/>
    <col min="7174" max="7174" width="20.625" customWidth="1"/>
    <col min="7175" max="7175" width="18.875" customWidth="1"/>
    <col min="7414" max="7414" width="1.625" customWidth="1"/>
    <col min="7415" max="7416" width="3.625" customWidth="1"/>
    <col min="7417" max="7417" width="13.125" customWidth="1"/>
    <col min="7418" max="7418" width="18.25" customWidth="1"/>
    <col min="7419" max="7420" width="13.375" customWidth="1"/>
    <col min="7421" max="7421" width="3.375" customWidth="1"/>
    <col min="7422" max="7422" width="15.125" customWidth="1"/>
    <col min="7423" max="7423" width="10.625" customWidth="1"/>
    <col min="7424" max="7424" width="15.25" customWidth="1"/>
    <col min="7425" max="7425" width="6.375" customWidth="1"/>
    <col min="7426" max="7427" width="5.625" customWidth="1"/>
    <col min="7428" max="7428" width="42.375" customWidth="1"/>
    <col min="7429" max="7429" width="55.5" customWidth="1"/>
    <col min="7430" max="7430" width="20.625" customWidth="1"/>
    <col min="7431" max="7431" width="18.875" customWidth="1"/>
    <col min="7670" max="7670" width="1.625" customWidth="1"/>
    <col min="7671" max="7672" width="3.625" customWidth="1"/>
    <col min="7673" max="7673" width="13.125" customWidth="1"/>
    <col min="7674" max="7674" width="18.25" customWidth="1"/>
    <col min="7675" max="7676" width="13.375" customWidth="1"/>
    <col min="7677" max="7677" width="3.375" customWidth="1"/>
    <col min="7678" max="7678" width="15.125" customWidth="1"/>
    <col min="7679" max="7679" width="10.625" customWidth="1"/>
    <col min="7680" max="7680" width="15.25" customWidth="1"/>
    <col min="7681" max="7681" width="6.375" customWidth="1"/>
    <col min="7682" max="7683" width="5.625" customWidth="1"/>
    <col min="7684" max="7684" width="42.375" customWidth="1"/>
    <col min="7685" max="7685" width="55.5" customWidth="1"/>
    <col min="7686" max="7686" width="20.625" customWidth="1"/>
    <col min="7687" max="7687" width="18.875" customWidth="1"/>
    <col min="7926" max="7926" width="1.625" customWidth="1"/>
    <col min="7927" max="7928" width="3.625" customWidth="1"/>
    <col min="7929" max="7929" width="13.125" customWidth="1"/>
    <col min="7930" max="7930" width="18.25" customWidth="1"/>
    <col min="7931" max="7932" width="13.375" customWidth="1"/>
    <col min="7933" max="7933" width="3.375" customWidth="1"/>
    <col min="7934" max="7934" width="15.125" customWidth="1"/>
    <col min="7935" max="7935" width="10.625" customWidth="1"/>
    <col min="7936" max="7936" width="15.25" customWidth="1"/>
    <col min="7937" max="7937" width="6.375" customWidth="1"/>
    <col min="7938" max="7939" width="5.625" customWidth="1"/>
    <col min="7940" max="7940" width="42.375" customWidth="1"/>
    <col min="7941" max="7941" width="55.5" customWidth="1"/>
    <col min="7942" max="7942" width="20.625" customWidth="1"/>
    <col min="7943" max="7943" width="18.875" customWidth="1"/>
    <col min="8182" max="8182" width="1.625" customWidth="1"/>
    <col min="8183" max="8184" width="3.625" customWidth="1"/>
    <col min="8185" max="8185" width="13.125" customWidth="1"/>
    <col min="8186" max="8186" width="18.25" customWidth="1"/>
    <col min="8187" max="8188" width="13.375" customWidth="1"/>
    <col min="8189" max="8189" width="3.375" customWidth="1"/>
    <col min="8190" max="8190" width="15.125" customWidth="1"/>
    <col min="8191" max="8191" width="10.625" customWidth="1"/>
    <col min="8192" max="8192" width="15.25" customWidth="1"/>
    <col min="8193" max="8193" width="6.375" customWidth="1"/>
    <col min="8194" max="8195" width="5.625" customWidth="1"/>
    <col min="8196" max="8196" width="42.375" customWidth="1"/>
    <col min="8197" max="8197" width="55.5" customWidth="1"/>
    <col min="8198" max="8198" width="20.625" customWidth="1"/>
    <col min="8199" max="8199" width="18.875" customWidth="1"/>
    <col min="8438" max="8438" width="1.625" customWidth="1"/>
    <col min="8439" max="8440" width="3.625" customWidth="1"/>
    <col min="8441" max="8441" width="13.125" customWidth="1"/>
    <col min="8442" max="8442" width="18.25" customWidth="1"/>
    <col min="8443" max="8444" width="13.375" customWidth="1"/>
    <col min="8445" max="8445" width="3.375" customWidth="1"/>
    <col min="8446" max="8446" width="15.125" customWidth="1"/>
    <col min="8447" max="8447" width="10.625" customWidth="1"/>
    <col min="8448" max="8448" width="15.25" customWidth="1"/>
    <col min="8449" max="8449" width="6.375" customWidth="1"/>
    <col min="8450" max="8451" width="5.625" customWidth="1"/>
    <col min="8452" max="8452" width="42.375" customWidth="1"/>
    <col min="8453" max="8453" width="55.5" customWidth="1"/>
    <col min="8454" max="8454" width="20.625" customWidth="1"/>
    <col min="8455" max="8455" width="18.875" customWidth="1"/>
    <col min="8694" max="8694" width="1.625" customWidth="1"/>
    <col min="8695" max="8696" width="3.625" customWidth="1"/>
    <col min="8697" max="8697" width="13.125" customWidth="1"/>
    <col min="8698" max="8698" width="18.25" customWidth="1"/>
    <col min="8699" max="8700" width="13.375" customWidth="1"/>
    <col min="8701" max="8701" width="3.375" customWidth="1"/>
    <col min="8702" max="8702" width="15.125" customWidth="1"/>
    <col min="8703" max="8703" width="10.625" customWidth="1"/>
    <col min="8704" max="8704" width="15.25" customWidth="1"/>
    <col min="8705" max="8705" width="6.375" customWidth="1"/>
    <col min="8706" max="8707" width="5.625" customWidth="1"/>
    <col min="8708" max="8708" width="42.375" customWidth="1"/>
    <col min="8709" max="8709" width="55.5" customWidth="1"/>
    <col min="8710" max="8710" width="20.625" customWidth="1"/>
    <col min="8711" max="8711" width="18.875" customWidth="1"/>
    <col min="8950" max="8950" width="1.625" customWidth="1"/>
    <col min="8951" max="8952" width="3.625" customWidth="1"/>
    <col min="8953" max="8953" width="13.125" customWidth="1"/>
    <col min="8954" max="8954" width="18.25" customWidth="1"/>
    <col min="8955" max="8956" width="13.375" customWidth="1"/>
    <col min="8957" max="8957" width="3.375" customWidth="1"/>
    <col min="8958" max="8958" width="15.125" customWidth="1"/>
    <col min="8959" max="8959" width="10.625" customWidth="1"/>
    <col min="8960" max="8960" width="15.25" customWidth="1"/>
    <col min="8961" max="8961" width="6.375" customWidth="1"/>
    <col min="8962" max="8963" width="5.625" customWidth="1"/>
    <col min="8964" max="8964" width="42.375" customWidth="1"/>
    <col min="8965" max="8965" width="55.5" customWidth="1"/>
    <col min="8966" max="8966" width="20.625" customWidth="1"/>
    <col min="8967" max="8967" width="18.875" customWidth="1"/>
    <col min="9206" max="9206" width="1.625" customWidth="1"/>
    <col min="9207" max="9208" width="3.625" customWidth="1"/>
    <col min="9209" max="9209" width="13.125" customWidth="1"/>
    <col min="9210" max="9210" width="18.25" customWidth="1"/>
    <col min="9211" max="9212" width="13.375" customWidth="1"/>
    <col min="9213" max="9213" width="3.375" customWidth="1"/>
    <col min="9214" max="9214" width="15.125" customWidth="1"/>
    <col min="9215" max="9215" width="10.625" customWidth="1"/>
    <col min="9216" max="9216" width="15.25" customWidth="1"/>
    <col min="9217" max="9217" width="6.375" customWidth="1"/>
    <col min="9218" max="9219" width="5.625" customWidth="1"/>
    <col min="9220" max="9220" width="42.375" customWidth="1"/>
    <col min="9221" max="9221" width="55.5" customWidth="1"/>
    <col min="9222" max="9222" width="20.625" customWidth="1"/>
    <col min="9223" max="9223" width="18.875" customWidth="1"/>
    <col min="9462" max="9462" width="1.625" customWidth="1"/>
    <col min="9463" max="9464" width="3.625" customWidth="1"/>
    <col min="9465" max="9465" width="13.125" customWidth="1"/>
    <col min="9466" max="9466" width="18.25" customWidth="1"/>
    <col min="9467" max="9468" width="13.375" customWidth="1"/>
    <col min="9469" max="9469" width="3.375" customWidth="1"/>
    <col min="9470" max="9470" width="15.125" customWidth="1"/>
    <col min="9471" max="9471" width="10.625" customWidth="1"/>
    <col min="9472" max="9472" width="15.25" customWidth="1"/>
    <col min="9473" max="9473" width="6.375" customWidth="1"/>
    <col min="9474" max="9475" width="5.625" customWidth="1"/>
    <col min="9476" max="9476" width="42.375" customWidth="1"/>
    <col min="9477" max="9477" width="55.5" customWidth="1"/>
    <col min="9478" max="9478" width="20.625" customWidth="1"/>
    <col min="9479" max="9479" width="18.875" customWidth="1"/>
    <col min="9718" max="9718" width="1.625" customWidth="1"/>
    <col min="9719" max="9720" width="3.625" customWidth="1"/>
    <col min="9721" max="9721" width="13.125" customWidth="1"/>
    <col min="9722" max="9722" width="18.25" customWidth="1"/>
    <col min="9723" max="9724" width="13.375" customWidth="1"/>
    <col min="9725" max="9725" width="3.375" customWidth="1"/>
    <col min="9726" max="9726" width="15.125" customWidth="1"/>
    <col min="9727" max="9727" width="10.625" customWidth="1"/>
    <col min="9728" max="9728" width="15.25" customWidth="1"/>
    <col min="9729" max="9729" width="6.375" customWidth="1"/>
    <col min="9730" max="9731" width="5.625" customWidth="1"/>
    <col min="9732" max="9732" width="42.375" customWidth="1"/>
    <col min="9733" max="9733" width="55.5" customWidth="1"/>
    <col min="9734" max="9734" width="20.625" customWidth="1"/>
    <col min="9735" max="9735" width="18.875" customWidth="1"/>
    <col min="9974" max="9974" width="1.625" customWidth="1"/>
    <col min="9975" max="9976" width="3.625" customWidth="1"/>
    <col min="9977" max="9977" width="13.125" customWidth="1"/>
    <col min="9978" max="9978" width="18.25" customWidth="1"/>
    <col min="9979" max="9980" width="13.375" customWidth="1"/>
    <col min="9981" max="9981" width="3.375" customWidth="1"/>
    <col min="9982" max="9982" width="15.125" customWidth="1"/>
    <col min="9983" max="9983" width="10.625" customWidth="1"/>
    <col min="9984" max="9984" width="15.25" customWidth="1"/>
    <col min="9985" max="9985" width="6.375" customWidth="1"/>
    <col min="9986" max="9987" width="5.625" customWidth="1"/>
    <col min="9988" max="9988" width="42.375" customWidth="1"/>
    <col min="9989" max="9989" width="55.5" customWidth="1"/>
    <col min="9990" max="9990" width="20.625" customWidth="1"/>
    <col min="9991" max="9991" width="18.875" customWidth="1"/>
    <col min="10230" max="10230" width="1.625" customWidth="1"/>
    <col min="10231" max="10232" width="3.625" customWidth="1"/>
    <col min="10233" max="10233" width="13.125" customWidth="1"/>
    <col min="10234" max="10234" width="18.25" customWidth="1"/>
    <col min="10235" max="10236" width="13.375" customWidth="1"/>
    <col min="10237" max="10237" width="3.375" customWidth="1"/>
    <col min="10238" max="10238" width="15.125" customWidth="1"/>
    <col min="10239" max="10239" width="10.625" customWidth="1"/>
    <col min="10240" max="10240" width="15.25" customWidth="1"/>
    <col min="10241" max="10241" width="6.375" customWidth="1"/>
    <col min="10242" max="10243" width="5.625" customWidth="1"/>
    <col min="10244" max="10244" width="42.375" customWidth="1"/>
    <col min="10245" max="10245" width="55.5" customWidth="1"/>
    <col min="10246" max="10246" width="20.625" customWidth="1"/>
    <col min="10247" max="10247" width="18.875" customWidth="1"/>
    <col min="10486" max="10486" width="1.625" customWidth="1"/>
    <col min="10487" max="10488" width="3.625" customWidth="1"/>
    <col min="10489" max="10489" width="13.125" customWidth="1"/>
    <col min="10490" max="10490" width="18.25" customWidth="1"/>
    <col min="10491" max="10492" width="13.375" customWidth="1"/>
    <col min="10493" max="10493" width="3.375" customWidth="1"/>
    <col min="10494" max="10494" width="15.125" customWidth="1"/>
    <col min="10495" max="10495" width="10.625" customWidth="1"/>
    <col min="10496" max="10496" width="15.25" customWidth="1"/>
    <col min="10497" max="10497" width="6.375" customWidth="1"/>
    <col min="10498" max="10499" width="5.625" customWidth="1"/>
    <col min="10500" max="10500" width="42.375" customWidth="1"/>
    <col min="10501" max="10501" width="55.5" customWidth="1"/>
    <col min="10502" max="10502" width="20.625" customWidth="1"/>
    <col min="10503" max="10503" width="18.875" customWidth="1"/>
    <col min="10742" max="10742" width="1.625" customWidth="1"/>
    <col min="10743" max="10744" width="3.625" customWidth="1"/>
    <col min="10745" max="10745" width="13.125" customWidth="1"/>
    <col min="10746" max="10746" width="18.25" customWidth="1"/>
    <col min="10747" max="10748" width="13.375" customWidth="1"/>
    <col min="10749" max="10749" width="3.375" customWidth="1"/>
    <col min="10750" max="10750" width="15.125" customWidth="1"/>
    <col min="10751" max="10751" width="10.625" customWidth="1"/>
    <col min="10752" max="10752" width="15.25" customWidth="1"/>
    <col min="10753" max="10753" width="6.375" customWidth="1"/>
    <col min="10754" max="10755" width="5.625" customWidth="1"/>
    <col min="10756" max="10756" width="42.375" customWidth="1"/>
    <col min="10757" max="10757" width="55.5" customWidth="1"/>
    <col min="10758" max="10758" width="20.625" customWidth="1"/>
    <col min="10759" max="10759" width="18.875" customWidth="1"/>
    <col min="10998" max="10998" width="1.625" customWidth="1"/>
    <col min="10999" max="11000" width="3.625" customWidth="1"/>
    <col min="11001" max="11001" width="13.125" customWidth="1"/>
    <col min="11002" max="11002" width="18.25" customWidth="1"/>
    <col min="11003" max="11004" width="13.375" customWidth="1"/>
    <col min="11005" max="11005" width="3.375" customWidth="1"/>
    <col min="11006" max="11006" width="15.125" customWidth="1"/>
    <col min="11007" max="11007" width="10.625" customWidth="1"/>
    <col min="11008" max="11008" width="15.25" customWidth="1"/>
    <col min="11009" max="11009" width="6.375" customWidth="1"/>
    <col min="11010" max="11011" width="5.625" customWidth="1"/>
    <col min="11012" max="11012" width="42.375" customWidth="1"/>
    <col min="11013" max="11013" width="55.5" customWidth="1"/>
    <col min="11014" max="11014" width="20.625" customWidth="1"/>
    <col min="11015" max="11015" width="18.875" customWidth="1"/>
    <col min="11254" max="11254" width="1.625" customWidth="1"/>
    <col min="11255" max="11256" width="3.625" customWidth="1"/>
    <col min="11257" max="11257" width="13.125" customWidth="1"/>
    <col min="11258" max="11258" width="18.25" customWidth="1"/>
    <col min="11259" max="11260" width="13.375" customWidth="1"/>
    <col min="11261" max="11261" width="3.375" customWidth="1"/>
    <col min="11262" max="11262" width="15.125" customWidth="1"/>
    <col min="11263" max="11263" width="10.625" customWidth="1"/>
    <col min="11264" max="11264" width="15.25" customWidth="1"/>
    <col min="11265" max="11265" width="6.375" customWidth="1"/>
    <col min="11266" max="11267" width="5.625" customWidth="1"/>
    <col min="11268" max="11268" width="42.375" customWidth="1"/>
    <col min="11269" max="11269" width="55.5" customWidth="1"/>
    <col min="11270" max="11270" width="20.625" customWidth="1"/>
    <col min="11271" max="11271" width="18.875" customWidth="1"/>
    <col min="11510" max="11510" width="1.625" customWidth="1"/>
    <col min="11511" max="11512" width="3.625" customWidth="1"/>
    <col min="11513" max="11513" width="13.125" customWidth="1"/>
    <col min="11514" max="11514" width="18.25" customWidth="1"/>
    <col min="11515" max="11516" width="13.375" customWidth="1"/>
    <col min="11517" max="11517" width="3.375" customWidth="1"/>
    <col min="11518" max="11518" width="15.125" customWidth="1"/>
    <col min="11519" max="11519" width="10.625" customWidth="1"/>
    <col min="11520" max="11520" width="15.25" customWidth="1"/>
    <col min="11521" max="11521" width="6.375" customWidth="1"/>
    <col min="11522" max="11523" width="5.625" customWidth="1"/>
    <col min="11524" max="11524" width="42.375" customWidth="1"/>
    <col min="11525" max="11525" width="55.5" customWidth="1"/>
    <col min="11526" max="11526" width="20.625" customWidth="1"/>
    <col min="11527" max="11527" width="18.875" customWidth="1"/>
    <col min="11766" max="11766" width="1.625" customWidth="1"/>
    <col min="11767" max="11768" width="3.625" customWidth="1"/>
    <col min="11769" max="11769" width="13.125" customWidth="1"/>
    <col min="11770" max="11770" width="18.25" customWidth="1"/>
    <col min="11771" max="11772" width="13.375" customWidth="1"/>
    <col min="11773" max="11773" width="3.375" customWidth="1"/>
    <col min="11774" max="11774" width="15.125" customWidth="1"/>
    <col min="11775" max="11775" width="10.625" customWidth="1"/>
    <col min="11776" max="11776" width="15.25" customWidth="1"/>
    <col min="11777" max="11777" width="6.375" customWidth="1"/>
    <col min="11778" max="11779" width="5.625" customWidth="1"/>
    <col min="11780" max="11780" width="42.375" customWidth="1"/>
    <col min="11781" max="11781" width="55.5" customWidth="1"/>
    <col min="11782" max="11782" width="20.625" customWidth="1"/>
    <col min="11783" max="11783" width="18.875" customWidth="1"/>
    <col min="12022" max="12022" width="1.625" customWidth="1"/>
    <col min="12023" max="12024" width="3.625" customWidth="1"/>
    <col min="12025" max="12025" width="13.125" customWidth="1"/>
    <col min="12026" max="12026" width="18.25" customWidth="1"/>
    <col min="12027" max="12028" width="13.375" customWidth="1"/>
    <col min="12029" max="12029" width="3.375" customWidth="1"/>
    <col min="12030" max="12030" width="15.125" customWidth="1"/>
    <col min="12031" max="12031" width="10.625" customWidth="1"/>
    <col min="12032" max="12032" width="15.25" customWidth="1"/>
    <col min="12033" max="12033" width="6.375" customWidth="1"/>
    <col min="12034" max="12035" width="5.625" customWidth="1"/>
    <col min="12036" max="12036" width="42.375" customWidth="1"/>
    <col min="12037" max="12037" width="55.5" customWidth="1"/>
    <col min="12038" max="12038" width="20.625" customWidth="1"/>
    <col min="12039" max="12039" width="18.875" customWidth="1"/>
    <col min="12278" max="12278" width="1.625" customWidth="1"/>
    <col min="12279" max="12280" width="3.625" customWidth="1"/>
    <col min="12281" max="12281" width="13.125" customWidth="1"/>
    <col min="12282" max="12282" width="18.25" customWidth="1"/>
    <col min="12283" max="12284" width="13.375" customWidth="1"/>
    <col min="12285" max="12285" width="3.375" customWidth="1"/>
    <col min="12286" max="12286" width="15.125" customWidth="1"/>
    <col min="12287" max="12287" width="10.625" customWidth="1"/>
    <col min="12288" max="12288" width="15.25" customWidth="1"/>
    <col min="12289" max="12289" width="6.375" customWidth="1"/>
    <col min="12290" max="12291" width="5.625" customWidth="1"/>
    <col min="12292" max="12292" width="42.375" customWidth="1"/>
    <col min="12293" max="12293" width="55.5" customWidth="1"/>
    <col min="12294" max="12294" width="20.625" customWidth="1"/>
    <col min="12295" max="12295" width="18.875" customWidth="1"/>
    <col min="12534" max="12534" width="1.625" customWidth="1"/>
    <col min="12535" max="12536" width="3.625" customWidth="1"/>
    <col min="12537" max="12537" width="13.125" customWidth="1"/>
    <col min="12538" max="12538" width="18.25" customWidth="1"/>
    <col min="12539" max="12540" width="13.375" customWidth="1"/>
    <col min="12541" max="12541" width="3.375" customWidth="1"/>
    <col min="12542" max="12542" width="15.125" customWidth="1"/>
    <col min="12543" max="12543" width="10.625" customWidth="1"/>
    <col min="12544" max="12544" width="15.25" customWidth="1"/>
    <col min="12545" max="12545" width="6.375" customWidth="1"/>
    <col min="12546" max="12547" width="5.625" customWidth="1"/>
    <col min="12548" max="12548" width="42.375" customWidth="1"/>
    <col min="12549" max="12549" width="55.5" customWidth="1"/>
    <col min="12550" max="12550" width="20.625" customWidth="1"/>
    <col min="12551" max="12551" width="18.875" customWidth="1"/>
    <col min="12790" max="12790" width="1.625" customWidth="1"/>
    <col min="12791" max="12792" width="3.625" customWidth="1"/>
    <col min="12793" max="12793" width="13.125" customWidth="1"/>
    <col min="12794" max="12794" width="18.25" customWidth="1"/>
    <col min="12795" max="12796" width="13.375" customWidth="1"/>
    <col min="12797" max="12797" width="3.375" customWidth="1"/>
    <col min="12798" max="12798" width="15.125" customWidth="1"/>
    <col min="12799" max="12799" width="10.625" customWidth="1"/>
    <col min="12800" max="12800" width="15.25" customWidth="1"/>
    <col min="12801" max="12801" width="6.375" customWidth="1"/>
    <col min="12802" max="12803" width="5.625" customWidth="1"/>
    <col min="12804" max="12804" width="42.375" customWidth="1"/>
    <col min="12805" max="12805" width="55.5" customWidth="1"/>
    <col min="12806" max="12806" width="20.625" customWidth="1"/>
    <col min="12807" max="12807" width="18.875" customWidth="1"/>
    <col min="13046" max="13046" width="1.625" customWidth="1"/>
    <col min="13047" max="13048" width="3.625" customWidth="1"/>
    <col min="13049" max="13049" width="13.125" customWidth="1"/>
    <col min="13050" max="13050" width="18.25" customWidth="1"/>
    <col min="13051" max="13052" width="13.375" customWidth="1"/>
    <col min="13053" max="13053" width="3.375" customWidth="1"/>
    <col min="13054" max="13054" width="15.125" customWidth="1"/>
    <col min="13055" max="13055" width="10.625" customWidth="1"/>
    <col min="13056" max="13056" width="15.25" customWidth="1"/>
    <col min="13057" max="13057" width="6.375" customWidth="1"/>
    <col min="13058" max="13059" width="5.625" customWidth="1"/>
    <col min="13060" max="13060" width="42.375" customWidth="1"/>
    <col min="13061" max="13061" width="55.5" customWidth="1"/>
    <col min="13062" max="13062" width="20.625" customWidth="1"/>
    <col min="13063" max="13063" width="18.875" customWidth="1"/>
    <col min="13302" max="13302" width="1.625" customWidth="1"/>
    <col min="13303" max="13304" width="3.625" customWidth="1"/>
    <col min="13305" max="13305" width="13.125" customWidth="1"/>
    <col min="13306" max="13306" width="18.25" customWidth="1"/>
    <col min="13307" max="13308" width="13.375" customWidth="1"/>
    <col min="13309" max="13309" width="3.375" customWidth="1"/>
    <col min="13310" max="13310" width="15.125" customWidth="1"/>
    <col min="13311" max="13311" width="10.625" customWidth="1"/>
    <col min="13312" max="13312" width="15.25" customWidth="1"/>
    <col min="13313" max="13313" width="6.375" customWidth="1"/>
    <col min="13314" max="13315" width="5.625" customWidth="1"/>
    <col min="13316" max="13316" width="42.375" customWidth="1"/>
    <col min="13317" max="13317" width="55.5" customWidth="1"/>
    <col min="13318" max="13318" width="20.625" customWidth="1"/>
    <col min="13319" max="13319" width="18.875" customWidth="1"/>
    <col min="13558" max="13558" width="1.625" customWidth="1"/>
    <col min="13559" max="13560" width="3.625" customWidth="1"/>
    <col min="13561" max="13561" width="13.125" customWidth="1"/>
    <col min="13562" max="13562" width="18.25" customWidth="1"/>
    <col min="13563" max="13564" width="13.375" customWidth="1"/>
    <col min="13565" max="13565" width="3.375" customWidth="1"/>
    <col min="13566" max="13566" width="15.125" customWidth="1"/>
    <col min="13567" max="13567" width="10.625" customWidth="1"/>
    <col min="13568" max="13568" width="15.25" customWidth="1"/>
    <col min="13569" max="13569" width="6.375" customWidth="1"/>
    <col min="13570" max="13571" width="5.625" customWidth="1"/>
    <col min="13572" max="13572" width="42.375" customWidth="1"/>
    <col min="13573" max="13573" width="55.5" customWidth="1"/>
    <col min="13574" max="13574" width="20.625" customWidth="1"/>
    <col min="13575" max="13575" width="18.875" customWidth="1"/>
    <col min="13814" max="13814" width="1.625" customWidth="1"/>
    <col min="13815" max="13816" width="3.625" customWidth="1"/>
    <col min="13817" max="13817" width="13.125" customWidth="1"/>
    <col min="13818" max="13818" width="18.25" customWidth="1"/>
    <col min="13819" max="13820" width="13.375" customWidth="1"/>
    <col min="13821" max="13821" width="3.375" customWidth="1"/>
    <col min="13822" max="13822" width="15.125" customWidth="1"/>
    <col min="13823" max="13823" width="10.625" customWidth="1"/>
    <col min="13824" max="13824" width="15.25" customWidth="1"/>
    <col min="13825" max="13825" width="6.375" customWidth="1"/>
    <col min="13826" max="13827" width="5.625" customWidth="1"/>
    <col min="13828" max="13828" width="42.375" customWidth="1"/>
    <col min="13829" max="13829" width="55.5" customWidth="1"/>
    <col min="13830" max="13830" width="20.625" customWidth="1"/>
    <col min="13831" max="13831" width="18.875" customWidth="1"/>
    <col min="14070" max="14070" width="1.625" customWidth="1"/>
    <col min="14071" max="14072" width="3.625" customWidth="1"/>
    <col min="14073" max="14073" width="13.125" customWidth="1"/>
    <col min="14074" max="14074" width="18.25" customWidth="1"/>
    <col min="14075" max="14076" width="13.375" customWidth="1"/>
    <col min="14077" max="14077" width="3.375" customWidth="1"/>
    <col min="14078" max="14078" width="15.125" customWidth="1"/>
    <col min="14079" max="14079" width="10.625" customWidth="1"/>
    <col min="14080" max="14080" width="15.25" customWidth="1"/>
    <col min="14081" max="14081" width="6.375" customWidth="1"/>
    <col min="14082" max="14083" width="5.625" customWidth="1"/>
    <col min="14084" max="14084" width="42.375" customWidth="1"/>
    <col min="14085" max="14085" width="55.5" customWidth="1"/>
    <col min="14086" max="14086" width="20.625" customWidth="1"/>
    <col min="14087" max="14087" width="18.875" customWidth="1"/>
    <col min="14326" max="14326" width="1.625" customWidth="1"/>
    <col min="14327" max="14328" width="3.625" customWidth="1"/>
    <col min="14329" max="14329" width="13.125" customWidth="1"/>
    <col min="14330" max="14330" width="18.25" customWidth="1"/>
    <col min="14331" max="14332" width="13.375" customWidth="1"/>
    <col min="14333" max="14333" width="3.375" customWidth="1"/>
    <col min="14334" max="14334" width="15.125" customWidth="1"/>
    <col min="14335" max="14335" width="10.625" customWidth="1"/>
    <col min="14336" max="14336" width="15.25" customWidth="1"/>
    <col min="14337" max="14337" width="6.375" customWidth="1"/>
    <col min="14338" max="14339" width="5.625" customWidth="1"/>
    <col min="14340" max="14340" width="42.375" customWidth="1"/>
    <col min="14341" max="14341" width="55.5" customWidth="1"/>
    <col min="14342" max="14342" width="20.625" customWidth="1"/>
    <col min="14343" max="14343" width="18.875" customWidth="1"/>
    <col min="14582" max="14582" width="1.625" customWidth="1"/>
    <col min="14583" max="14584" width="3.625" customWidth="1"/>
    <col min="14585" max="14585" width="13.125" customWidth="1"/>
    <col min="14586" max="14586" width="18.25" customWidth="1"/>
    <col min="14587" max="14588" width="13.375" customWidth="1"/>
    <col min="14589" max="14589" width="3.375" customWidth="1"/>
    <col min="14590" max="14590" width="15.125" customWidth="1"/>
    <col min="14591" max="14591" width="10.625" customWidth="1"/>
    <col min="14592" max="14592" width="15.25" customWidth="1"/>
    <col min="14593" max="14593" width="6.375" customWidth="1"/>
    <col min="14594" max="14595" width="5.625" customWidth="1"/>
    <col min="14596" max="14596" width="42.375" customWidth="1"/>
    <col min="14597" max="14597" width="55.5" customWidth="1"/>
    <col min="14598" max="14598" width="20.625" customWidth="1"/>
    <col min="14599" max="14599" width="18.875" customWidth="1"/>
    <col min="14838" max="14838" width="1.625" customWidth="1"/>
    <col min="14839" max="14840" width="3.625" customWidth="1"/>
    <col min="14841" max="14841" width="13.125" customWidth="1"/>
    <col min="14842" max="14842" width="18.25" customWidth="1"/>
    <col min="14843" max="14844" width="13.375" customWidth="1"/>
    <col min="14845" max="14845" width="3.375" customWidth="1"/>
    <col min="14846" max="14846" width="15.125" customWidth="1"/>
    <col min="14847" max="14847" width="10.625" customWidth="1"/>
    <col min="14848" max="14848" width="15.25" customWidth="1"/>
    <col min="14849" max="14849" width="6.375" customWidth="1"/>
    <col min="14850" max="14851" width="5.625" customWidth="1"/>
    <col min="14852" max="14852" width="42.375" customWidth="1"/>
    <col min="14853" max="14853" width="55.5" customWidth="1"/>
    <col min="14854" max="14854" width="20.625" customWidth="1"/>
    <col min="14855" max="14855" width="18.875" customWidth="1"/>
    <col min="15094" max="15094" width="1.625" customWidth="1"/>
    <col min="15095" max="15096" width="3.625" customWidth="1"/>
    <col min="15097" max="15097" width="13.125" customWidth="1"/>
    <col min="15098" max="15098" width="18.25" customWidth="1"/>
    <col min="15099" max="15100" width="13.375" customWidth="1"/>
    <col min="15101" max="15101" width="3.375" customWidth="1"/>
    <col min="15102" max="15102" width="15.125" customWidth="1"/>
    <col min="15103" max="15103" width="10.625" customWidth="1"/>
    <col min="15104" max="15104" width="15.25" customWidth="1"/>
    <col min="15105" max="15105" width="6.375" customWidth="1"/>
    <col min="15106" max="15107" width="5.625" customWidth="1"/>
    <col min="15108" max="15108" width="42.375" customWidth="1"/>
    <col min="15109" max="15109" width="55.5" customWidth="1"/>
    <col min="15110" max="15110" width="20.625" customWidth="1"/>
    <col min="15111" max="15111" width="18.875" customWidth="1"/>
    <col min="15350" max="15350" width="1.625" customWidth="1"/>
    <col min="15351" max="15352" width="3.625" customWidth="1"/>
    <col min="15353" max="15353" width="13.125" customWidth="1"/>
    <col min="15354" max="15354" width="18.25" customWidth="1"/>
    <col min="15355" max="15356" width="13.375" customWidth="1"/>
    <col min="15357" max="15357" width="3.375" customWidth="1"/>
    <col min="15358" max="15358" width="15.125" customWidth="1"/>
    <col min="15359" max="15359" width="10.625" customWidth="1"/>
    <col min="15360" max="15360" width="15.25" customWidth="1"/>
    <col min="15361" max="15361" width="6.375" customWidth="1"/>
    <col min="15362" max="15363" width="5.625" customWidth="1"/>
    <col min="15364" max="15364" width="42.375" customWidth="1"/>
    <col min="15365" max="15365" width="55.5" customWidth="1"/>
    <col min="15366" max="15366" width="20.625" customWidth="1"/>
    <col min="15367" max="15367" width="18.875" customWidth="1"/>
    <col min="15606" max="15606" width="1.625" customWidth="1"/>
    <col min="15607" max="15608" width="3.625" customWidth="1"/>
    <col min="15609" max="15609" width="13.125" customWidth="1"/>
    <col min="15610" max="15610" width="18.25" customWidth="1"/>
    <col min="15611" max="15612" width="13.375" customWidth="1"/>
    <col min="15613" max="15613" width="3.375" customWidth="1"/>
    <col min="15614" max="15614" width="15.125" customWidth="1"/>
    <col min="15615" max="15615" width="10.625" customWidth="1"/>
    <col min="15616" max="15616" width="15.25" customWidth="1"/>
    <col min="15617" max="15617" width="6.375" customWidth="1"/>
    <col min="15618" max="15619" width="5.625" customWidth="1"/>
    <col min="15620" max="15620" width="42.375" customWidth="1"/>
    <col min="15621" max="15621" width="55.5" customWidth="1"/>
    <col min="15622" max="15622" width="20.625" customWidth="1"/>
    <col min="15623" max="15623" width="18.875" customWidth="1"/>
    <col min="15862" max="15862" width="1.625" customWidth="1"/>
    <col min="15863" max="15864" width="3.625" customWidth="1"/>
    <col min="15865" max="15865" width="13.125" customWidth="1"/>
    <col min="15866" max="15866" width="18.25" customWidth="1"/>
    <col min="15867" max="15868" width="13.375" customWidth="1"/>
    <col min="15869" max="15869" width="3.375" customWidth="1"/>
    <col min="15870" max="15870" width="15.125" customWidth="1"/>
    <col min="15871" max="15871" width="10.625" customWidth="1"/>
    <col min="15872" max="15872" width="15.25" customWidth="1"/>
    <col min="15873" max="15873" width="6.375" customWidth="1"/>
    <col min="15874" max="15875" width="5.625" customWidth="1"/>
    <col min="15876" max="15876" width="42.375" customWidth="1"/>
    <col min="15877" max="15877" width="55.5" customWidth="1"/>
    <col min="15878" max="15878" width="20.625" customWidth="1"/>
    <col min="15879" max="15879" width="18.875" customWidth="1"/>
    <col min="16118" max="16118" width="1.625" customWidth="1"/>
    <col min="16119" max="16120" width="3.625" customWidth="1"/>
    <col min="16121" max="16121" width="13.125" customWidth="1"/>
    <col min="16122" max="16122" width="18.25" customWidth="1"/>
    <col min="16123" max="16124" width="13.375" customWidth="1"/>
    <col min="16125" max="16125" width="3.375" customWidth="1"/>
    <col min="16126" max="16126" width="15.125" customWidth="1"/>
    <col min="16127" max="16127" width="10.625" customWidth="1"/>
    <col min="16128" max="16128" width="15.25" customWidth="1"/>
    <col min="16129" max="16129" width="6.375" customWidth="1"/>
    <col min="16130" max="16131" width="5.625" customWidth="1"/>
    <col min="16132" max="16132" width="42.375" customWidth="1"/>
    <col min="16133" max="16133" width="55.5" customWidth="1"/>
    <col min="16134" max="16134" width="20.625" customWidth="1"/>
    <col min="16135" max="16135" width="18.875" customWidth="1"/>
  </cols>
  <sheetData>
    <row r="1" spans="1:18" hidden="1"/>
    <row r="2" spans="1:18" hidden="1"/>
    <row r="3" spans="1:18" ht="13.5" customHeight="1">
      <c r="B3" s="2" t="s">
        <v>0</v>
      </c>
      <c r="C3" s="2" t="s">
        <v>1</v>
      </c>
      <c r="D3" s="3" t="s">
        <v>2</v>
      </c>
      <c r="E3" s="3" t="s">
        <v>3</v>
      </c>
      <c r="F3" s="3" t="s">
        <v>4</v>
      </c>
      <c r="G3" s="3" t="s">
        <v>5</v>
      </c>
      <c r="H3" s="4" t="s">
        <v>6</v>
      </c>
      <c r="I3" s="5"/>
      <c r="J3" s="6" t="s">
        <v>7</v>
      </c>
      <c r="K3" s="3" t="s">
        <v>8</v>
      </c>
      <c r="L3" s="7" t="s">
        <v>9</v>
      </c>
      <c r="M3" s="8"/>
      <c r="N3" s="9"/>
      <c r="O3" s="3" t="s">
        <v>10</v>
      </c>
      <c r="P3" s="3" t="s">
        <v>11</v>
      </c>
      <c r="Q3" s="3" t="s">
        <v>12</v>
      </c>
      <c r="R3" s="3" t="s">
        <v>13</v>
      </c>
    </row>
    <row r="4" spans="1:18" ht="13.5" customHeight="1">
      <c r="B4" s="10"/>
      <c r="C4" s="10"/>
      <c r="D4" s="11"/>
      <c r="E4" s="11"/>
      <c r="F4" s="11"/>
      <c r="G4" s="11"/>
      <c r="H4" s="12"/>
      <c r="I4" s="13"/>
      <c r="J4" s="14"/>
      <c r="K4" s="11"/>
      <c r="L4" s="15"/>
      <c r="M4" s="16"/>
      <c r="N4" s="17"/>
      <c r="O4" s="11"/>
      <c r="P4" s="11"/>
      <c r="Q4" s="11"/>
      <c r="R4" s="11"/>
    </row>
    <row r="5" spans="1:18" ht="63" customHeight="1">
      <c r="B5" s="18" t="s">
        <v>14</v>
      </c>
      <c r="C5" s="18" t="s">
        <v>14</v>
      </c>
      <c r="D5" s="11"/>
      <c r="E5" s="11"/>
      <c r="F5" s="11"/>
      <c r="G5" s="11"/>
      <c r="H5" s="12"/>
      <c r="I5" s="13"/>
      <c r="J5" s="14"/>
      <c r="K5" s="11"/>
      <c r="L5" s="19" t="s">
        <v>15</v>
      </c>
      <c r="M5" s="20" t="s">
        <v>16</v>
      </c>
      <c r="N5" s="21" t="s">
        <v>17</v>
      </c>
      <c r="O5" s="11"/>
      <c r="P5" s="11"/>
      <c r="Q5" s="11"/>
      <c r="R5" s="11"/>
    </row>
    <row r="6" spans="1:18">
      <c r="B6" s="22"/>
      <c r="C6" s="22"/>
      <c r="D6" s="23"/>
      <c r="E6" s="23"/>
      <c r="F6" s="23"/>
      <c r="G6" s="23"/>
      <c r="H6" s="24"/>
      <c r="I6" s="25"/>
      <c r="J6" s="22"/>
      <c r="K6" s="23"/>
      <c r="L6" s="26"/>
      <c r="M6" s="27"/>
      <c r="N6" s="28"/>
      <c r="O6" s="23"/>
      <c r="P6" s="23"/>
      <c r="Q6" s="23"/>
      <c r="R6" s="23"/>
    </row>
    <row r="7" spans="1:18" s="39" customFormat="1" ht="43.5" customHeight="1">
      <c r="A7" s="29"/>
      <c r="B7" s="30">
        <v>6</v>
      </c>
      <c r="C7" s="30">
        <v>3</v>
      </c>
      <c r="D7" s="31" t="s">
        <v>18</v>
      </c>
      <c r="E7" s="32" t="s">
        <v>19</v>
      </c>
      <c r="F7" s="31" t="s">
        <v>20</v>
      </c>
      <c r="G7" s="31" t="s">
        <v>20</v>
      </c>
      <c r="H7" s="33" t="s">
        <v>21</v>
      </c>
      <c r="I7" s="34" t="s">
        <v>22</v>
      </c>
      <c r="J7" s="35" t="s">
        <v>23</v>
      </c>
      <c r="K7" s="32" t="s">
        <v>24</v>
      </c>
      <c r="L7" s="33">
        <v>1</v>
      </c>
      <c r="M7" s="36">
        <v>1</v>
      </c>
      <c r="N7" s="37">
        <v>0</v>
      </c>
      <c r="O7" s="38" t="s">
        <v>25</v>
      </c>
      <c r="P7" s="38" t="s">
        <v>26</v>
      </c>
      <c r="Q7" s="38"/>
      <c r="R7" s="38"/>
    </row>
    <row r="8" spans="1:18" s="39" customFormat="1" ht="96">
      <c r="A8" s="29"/>
      <c r="B8" s="30">
        <v>14</v>
      </c>
      <c r="C8" s="30">
        <v>2</v>
      </c>
      <c r="D8" s="31" t="s">
        <v>27</v>
      </c>
      <c r="E8" s="32" t="s">
        <v>28</v>
      </c>
      <c r="F8" s="31" t="s">
        <v>20</v>
      </c>
      <c r="G8" s="31" t="s">
        <v>29</v>
      </c>
      <c r="H8" s="33" t="s">
        <v>21</v>
      </c>
      <c r="I8" s="34" t="s">
        <v>30</v>
      </c>
      <c r="J8" s="35" t="s">
        <v>31</v>
      </c>
      <c r="K8" s="32" t="s">
        <v>32</v>
      </c>
      <c r="L8" s="33">
        <f>M8+N8</f>
        <v>2</v>
      </c>
      <c r="M8" s="36">
        <v>1</v>
      </c>
      <c r="N8" s="37">
        <v>1</v>
      </c>
      <c r="O8" s="38" t="s">
        <v>33</v>
      </c>
      <c r="P8" s="38" t="s">
        <v>34</v>
      </c>
      <c r="Q8" s="38"/>
      <c r="R8" s="38"/>
    </row>
    <row r="9" spans="1:18" s="39" customFormat="1" ht="96">
      <c r="A9" s="29"/>
      <c r="B9" s="30">
        <v>20</v>
      </c>
      <c r="C9" s="30">
        <v>2</v>
      </c>
      <c r="D9" s="31" t="s">
        <v>35</v>
      </c>
      <c r="E9" s="32" t="s">
        <v>36</v>
      </c>
      <c r="F9" s="31" t="s">
        <v>20</v>
      </c>
      <c r="G9" s="31" t="s">
        <v>20</v>
      </c>
      <c r="H9" s="33" t="s">
        <v>21</v>
      </c>
      <c r="I9" s="34" t="s">
        <v>22</v>
      </c>
      <c r="J9" s="40" t="s">
        <v>37</v>
      </c>
      <c r="K9" s="32" t="s">
        <v>38</v>
      </c>
      <c r="L9" s="41">
        <v>1</v>
      </c>
      <c r="M9" s="42">
        <v>1</v>
      </c>
      <c r="N9" s="43">
        <v>0</v>
      </c>
      <c r="O9" s="38" t="s">
        <v>39</v>
      </c>
      <c r="P9" s="38" t="s">
        <v>40</v>
      </c>
      <c r="Q9" s="44" t="s">
        <v>41</v>
      </c>
      <c r="R9" s="38"/>
    </row>
    <row r="10" spans="1:18" s="39" customFormat="1" ht="77.25" customHeight="1">
      <c r="A10" s="29"/>
      <c r="B10" s="30">
        <v>22</v>
      </c>
      <c r="C10" s="30">
        <v>1</v>
      </c>
      <c r="D10" s="31" t="s">
        <v>42</v>
      </c>
      <c r="E10" s="32" t="s">
        <v>43</v>
      </c>
      <c r="F10" s="31" t="s">
        <v>20</v>
      </c>
      <c r="G10" s="31" t="s">
        <v>29</v>
      </c>
      <c r="H10" s="33" t="s">
        <v>44</v>
      </c>
      <c r="I10" s="34" t="s">
        <v>45</v>
      </c>
      <c r="J10" s="35" t="s">
        <v>46</v>
      </c>
      <c r="K10" s="32" t="s">
        <v>47</v>
      </c>
      <c r="L10" s="33">
        <f>M10+N10</f>
        <v>3</v>
      </c>
      <c r="M10" s="36">
        <v>1</v>
      </c>
      <c r="N10" s="37">
        <v>2</v>
      </c>
      <c r="O10" s="38" t="s">
        <v>48</v>
      </c>
      <c r="P10" s="38" t="s">
        <v>49</v>
      </c>
      <c r="Q10" s="45" t="s">
        <v>50</v>
      </c>
      <c r="R10" s="45"/>
    </row>
    <row r="11" spans="1:18" s="39" customFormat="1" ht="42.75" customHeight="1">
      <c r="A11" s="29"/>
      <c r="B11" s="30">
        <v>27</v>
      </c>
      <c r="C11" s="30">
        <v>8</v>
      </c>
      <c r="D11" s="31" t="s">
        <v>51</v>
      </c>
      <c r="E11" s="32" t="s">
        <v>52</v>
      </c>
      <c r="F11" s="46" t="s">
        <v>20</v>
      </c>
      <c r="G11" s="31" t="s">
        <v>20</v>
      </c>
      <c r="H11" s="33" t="s">
        <v>53</v>
      </c>
      <c r="I11" s="34" t="s">
        <v>54</v>
      </c>
      <c r="J11" s="40" t="s">
        <v>55</v>
      </c>
      <c r="K11" s="32" t="s">
        <v>56</v>
      </c>
      <c r="L11" s="41">
        <f>M11+N11</f>
        <v>0</v>
      </c>
      <c r="M11" s="36">
        <v>0</v>
      </c>
      <c r="N11" s="37">
        <v>0</v>
      </c>
      <c r="O11" s="38" t="s">
        <v>57</v>
      </c>
      <c r="P11" s="38" t="s">
        <v>58</v>
      </c>
      <c r="Q11" s="38"/>
      <c r="R11" s="38"/>
    </row>
    <row r="12" spans="1:18" s="39" customFormat="1" ht="108" customHeight="1">
      <c r="A12" s="29"/>
      <c r="B12" s="30">
        <v>39</v>
      </c>
      <c r="C12" s="30">
        <v>2</v>
      </c>
      <c r="D12" s="31" t="s">
        <v>59</v>
      </c>
      <c r="E12" s="32" t="s">
        <v>60</v>
      </c>
      <c r="F12" s="31" t="s">
        <v>20</v>
      </c>
      <c r="G12" s="31" t="s">
        <v>29</v>
      </c>
      <c r="H12" s="33" t="s">
        <v>44</v>
      </c>
      <c r="I12" s="34" t="s">
        <v>61</v>
      </c>
      <c r="J12" s="40" t="s">
        <v>62</v>
      </c>
      <c r="K12" s="47" t="s">
        <v>63</v>
      </c>
      <c r="L12" s="41">
        <f>M12+N12</f>
        <v>3</v>
      </c>
      <c r="M12" s="42">
        <v>2</v>
      </c>
      <c r="N12" s="43">
        <v>1</v>
      </c>
      <c r="O12" s="48" t="s">
        <v>64</v>
      </c>
      <c r="P12" s="48" t="s">
        <v>65</v>
      </c>
      <c r="Q12" s="48" t="s">
        <v>66</v>
      </c>
      <c r="R12" s="48"/>
    </row>
    <row r="13" spans="1:18" s="39" customFormat="1" ht="39.75" customHeight="1">
      <c r="A13" s="29"/>
      <c r="B13" s="30">
        <v>43</v>
      </c>
      <c r="C13" s="30">
        <v>2</v>
      </c>
      <c r="D13" s="31" t="s">
        <v>67</v>
      </c>
      <c r="E13" s="32" t="s">
        <v>68</v>
      </c>
      <c r="F13" s="31" t="s">
        <v>20</v>
      </c>
      <c r="G13" s="31" t="s">
        <v>20</v>
      </c>
      <c r="H13" s="33" t="s">
        <v>53</v>
      </c>
      <c r="I13" s="34" t="s">
        <v>69</v>
      </c>
      <c r="J13" s="40" t="s">
        <v>70</v>
      </c>
      <c r="K13" s="32" t="s">
        <v>71</v>
      </c>
      <c r="L13" s="41">
        <f>M13+N13</f>
        <v>1</v>
      </c>
      <c r="M13" s="42">
        <v>0</v>
      </c>
      <c r="N13" s="43">
        <v>1</v>
      </c>
      <c r="O13" s="38" t="s">
        <v>72</v>
      </c>
      <c r="P13" s="38" t="s">
        <v>73</v>
      </c>
      <c r="Q13" s="38"/>
      <c r="R13" s="38"/>
    </row>
    <row r="14" spans="1:18" s="39" customFormat="1" ht="48.75" customHeight="1">
      <c r="A14" s="29"/>
      <c r="B14" s="30">
        <v>43</v>
      </c>
      <c r="C14" s="30">
        <v>6</v>
      </c>
      <c r="D14" s="31" t="s">
        <v>67</v>
      </c>
      <c r="E14" s="32" t="s">
        <v>74</v>
      </c>
      <c r="F14" s="31" t="s">
        <v>20</v>
      </c>
      <c r="G14" s="31" t="s">
        <v>75</v>
      </c>
      <c r="H14" s="33" t="s">
        <v>76</v>
      </c>
      <c r="I14" s="34" t="s">
        <v>77</v>
      </c>
      <c r="J14" s="40" t="s">
        <v>78</v>
      </c>
      <c r="K14" s="32" t="s">
        <v>79</v>
      </c>
      <c r="L14" s="41">
        <v>1</v>
      </c>
      <c r="M14" s="42">
        <v>1</v>
      </c>
      <c r="N14" s="43"/>
      <c r="O14" s="38" t="s">
        <v>80</v>
      </c>
      <c r="P14" s="38" t="s">
        <v>81</v>
      </c>
      <c r="Q14" s="38"/>
      <c r="R14" s="38"/>
    </row>
    <row r="15" spans="1:18" s="39" customFormat="1" ht="57" customHeight="1">
      <c r="A15" s="29"/>
      <c r="B15" s="49">
        <v>16</v>
      </c>
      <c r="C15" s="49">
        <v>2</v>
      </c>
      <c r="D15" s="50" t="s">
        <v>82</v>
      </c>
      <c r="E15" s="51" t="s">
        <v>83</v>
      </c>
      <c r="F15" s="50" t="s">
        <v>84</v>
      </c>
      <c r="G15" s="50" t="s">
        <v>85</v>
      </c>
      <c r="H15" s="52" t="s">
        <v>53</v>
      </c>
      <c r="I15" s="53" t="s">
        <v>86</v>
      </c>
      <c r="J15" s="54" t="s">
        <v>87</v>
      </c>
      <c r="K15" s="51" t="s">
        <v>88</v>
      </c>
      <c r="L15" s="55">
        <f t="shared" ref="L15:L20" si="0">M15+N15</f>
        <v>2</v>
      </c>
      <c r="M15" s="56">
        <v>1</v>
      </c>
      <c r="N15" s="57">
        <v>1</v>
      </c>
      <c r="O15" s="58" t="s">
        <v>89</v>
      </c>
      <c r="P15" s="58" t="s">
        <v>90</v>
      </c>
      <c r="Q15" s="59"/>
      <c r="R15" s="59"/>
    </row>
    <row r="16" spans="1:18" s="39" customFormat="1" ht="122.25" customHeight="1">
      <c r="A16" s="29"/>
      <c r="B16" s="49">
        <v>24</v>
      </c>
      <c r="C16" s="49">
        <v>2</v>
      </c>
      <c r="D16" s="50" t="s">
        <v>91</v>
      </c>
      <c r="E16" s="51" t="s">
        <v>92</v>
      </c>
      <c r="F16" s="50" t="s">
        <v>84</v>
      </c>
      <c r="G16" s="50" t="s">
        <v>85</v>
      </c>
      <c r="H16" s="52" t="s">
        <v>53</v>
      </c>
      <c r="I16" s="53" t="s">
        <v>93</v>
      </c>
      <c r="J16" s="60" t="s">
        <v>87</v>
      </c>
      <c r="K16" s="51" t="s">
        <v>94</v>
      </c>
      <c r="L16" s="52">
        <f t="shared" si="0"/>
        <v>0</v>
      </c>
      <c r="M16" s="61">
        <v>0</v>
      </c>
      <c r="N16" s="62">
        <v>0</v>
      </c>
      <c r="O16" s="63" t="s">
        <v>95</v>
      </c>
      <c r="P16" s="58" t="s">
        <v>96</v>
      </c>
      <c r="Q16" s="64" t="s">
        <v>97</v>
      </c>
      <c r="R16" s="64"/>
    </row>
    <row r="17" spans="1:18" s="67" customFormat="1" ht="45" customHeight="1">
      <c r="A17" s="65"/>
      <c r="B17" s="49">
        <v>27</v>
      </c>
      <c r="C17" s="49">
        <v>5</v>
      </c>
      <c r="D17" s="50" t="s">
        <v>51</v>
      </c>
      <c r="E17" s="51" t="s">
        <v>98</v>
      </c>
      <c r="F17" s="66" t="s">
        <v>84</v>
      </c>
      <c r="G17" s="50" t="s">
        <v>85</v>
      </c>
      <c r="H17" s="52" t="s">
        <v>53</v>
      </c>
      <c r="I17" s="53" t="s">
        <v>99</v>
      </c>
      <c r="J17" s="54" t="s">
        <v>100</v>
      </c>
      <c r="K17" s="51" t="s">
        <v>56</v>
      </c>
      <c r="L17" s="55">
        <f t="shared" si="0"/>
        <v>0</v>
      </c>
      <c r="M17" s="61">
        <v>0</v>
      </c>
      <c r="N17" s="62">
        <v>0</v>
      </c>
      <c r="O17" s="58" t="s">
        <v>101</v>
      </c>
      <c r="P17" s="58" t="s">
        <v>58</v>
      </c>
      <c r="Q17" s="58"/>
      <c r="R17" s="58"/>
    </row>
    <row r="18" spans="1:18" s="67" customFormat="1" ht="76.5" customHeight="1">
      <c r="A18" s="65"/>
      <c r="B18" s="49">
        <v>33</v>
      </c>
      <c r="C18" s="49">
        <v>3</v>
      </c>
      <c r="D18" s="50" t="s">
        <v>102</v>
      </c>
      <c r="E18" s="51" t="s">
        <v>103</v>
      </c>
      <c r="F18" s="68" t="s">
        <v>84</v>
      </c>
      <c r="G18" s="50" t="s">
        <v>85</v>
      </c>
      <c r="H18" s="52" t="s">
        <v>53</v>
      </c>
      <c r="I18" s="53" t="s">
        <v>104</v>
      </c>
      <c r="J18" s="54" t="s">
        <v>37</v>
      </c>
      <c r="K18" s="51" t="s">
        <v>105</v>
      </c>
      <c r="L18" s="55">
        <f t="shared" si="0"/>
        <v>0</v>
      </c>
      <c r="M18" s="61">
        <v>0</v>
      </c>
      <c r="N18" s="62">
        <v>0</v>
      </c>
      <c r="O18" s="58" t="s">
        <v>106</v>
      </c>
      <c r="P18" s="58" t="s">
        <v>107</v>
      </c>
      <c r="Q18" s="59" t="s">
        <v>108</v>
      </c>
      <c r="R18" s="59"/>
    </row>
    <row r="19" spans="1:18" s="69" customFormat="1" ht="92.25" customHeight="1">
      <c r="A19" s="29"/>
      <c r="B19" s="49">
        <v>40</v>
      </c>
      <c r="C19" s="49">
        <v>4</v>
      </c>
      <c r="D19" s="50" t="s">
        <v>109</v>
      </c>
      <c r="E19" s="51" t="s">
        <v>110</v>
      </c>
      <c r="F19" s="50" t="s">
        <v>84</v>
      </c>
      <c r="G19" s="50" t="s">
        <v>85</v>
      </c>
      <c r="H19" s="52" t="s">
        <v>44</v>
      </c>
      <c r="I19" s="53" t="s">
        <v>111</v>
      </c>
      <c r="J19" s="60" t="s">
        <v>55</v>
      </c>
      <c r="K19" s="51" t="s">
        <v>112</v>
      </c>
      <c r="L19" s="52">
        <f t="shared" si="0"/>
        <v>4</v>
      </c>
      <c r="M19" s="61">
        <v>2</v>
      </c>
      <c r="N19" s="62">
        <v>2</v>
      </c>
      <c r="O19" s="58" t="s">
        <v>113</v>
      </c>
      <c r="P19" s="58" t="s">
        <v>114</v>
      </c>
      <c r="Q19" s="58"/>
      <c r="R19" s="58"/>
    </row>
    <row r="20" spans="1:18" s="69" customFormat="1" ht="42.75" customHeight="1">
      <c r="A20" s="29"/>
      <c r="B20" s="49">
        <v>63</v>
      </c>
      <c r="C20" s="70">
        <v>1</v>
      </c>
      <c r="D20" s="60" t="s">
        <v>115</v>
      </c>
      <c r="E20" s="50" t="s">
        <v>116</v>
      </c>
      <c r="F20" s="50" t="s">
        <v>84</v>
      </c>
      <c r="G20" s="50" t="s">
        <v>85</v>
      </c>
      <c r="H20" s="52" t="s">
        <v>53</v>
      </c>
      <c r="I20" s="53" t="s">
        <v>93</v>
      </c>
      <c r="J20" s="60" t="s">
        <v>87</v>
      </c>
      <c r="K20" s="51" t="s">
        <v>117</v>
      </c>
      <c r="L20" s="71">
        <f t="shared" si="0"/>
        <v>1</v>
      </c>
      <c r="M20" s="72">
        <v>0</v>
      </c>
      <c r="N20" s="73">
        <v>1</v>
      </c>
      <c r="O20" s="58" t="s">
        <v>118</v>
      </c>
      <c r="P20" s="58" t="s">
        <v>119</v>
      </c>
      <c r="Q20" s="51"/>
      <c r="R20" s="51"/>
    </row>
    <row r="21" spans="1:18" s="77" customFormat="1" ht="66" customHeight="1">
      <c r="A21" s="74"/>
      <c r="B21" s="30">
        <v>11</v>
      </c>
      <c r="C21" s="30">
        <v>2</v>
      </c>
      <c r="D21" s="31" t="s">
        <v>120</v>
      </c>
      <c r="E21" s="32" t="s">
        <v>121</v>
      </c>
      <c r="F21" s="31" t="s">
        <v>122</v>
      </c>
      <c r="G21" s="31" t="s">
        <v>123</v>
      </c>
      <c r="H21" s="33" t="s">
        <v>53</v>
      </c>
      <c r="I21" s="34" t="s">
        <v>124</v>
      </c>
      <c r="J21" s="35" t="s">
        <v>87</v>
      </c>
      <c r="K21" s="32" t="s">
        <v>125</v>
      </c>
      <c r="L21" s="41">
        <v>1</v>
      </c>
      <c r="M21" s="75">
        <v>0</v>
      </c>
      <c r="N21" s="76">
        <v>1</v>
      </c>
      <c r="O21" s="38" t="s">
        <v>126</v>
      </c>
      <c r="P21" s="38" t="s">
        <v>127</v>
      </c>
      <c r="Q21" s="44" t="s">
        <v>128</v>
      </c>
      <c r="R21" s="38"/>
    </row>
    <row r="22" spans="1:18" s="77" customFormat="1" ht="55.5" customHeight="1">
      <c r="A22" s="74"/>
      <c r="B22" s="30">
        <v>23</v>
      </c>
      <c r="C22" s="30">
        <v>5</v>
      </c>
      <c r="D22" s="31" t="s">
        <v>129</v>
      </c>
      <c r="E22" s="32" t="s">
        <v>130</v>
      </c>
      <c r="F22" s="31" t="s">
        <v>122</v>
      </c>
      <c r="G22" s="31" t="s">
        <v>123</v>
      </c>
      <c r="H22" s="33" t="s">
        <v>53</v>
      </c>
      <c r="I22" s="34" t="s">
        <v>124</v>
      </c>
      <c r="J22" s="35" t="s">
        <v>100</v>
      </c>
      <c r="K22" s="32" t="s">
        <v>131</v>
      </c>
      <c r="L22" s="33">
        <f t="shared" ref="L22:L34" si="1">M22+N22</f>
        <v>3</v>
      </c>
      <c r="M22" s="36">
        <v>0</v>
      </c>
      <c r="N22" s="37">
        <v>3</v>
      </c>
      <c r="O22" s="38" t="s">
        <v>132</v>
      </c>
      <c r="P22" s="38" t="s">
        <v>133</v>
      </c>
      <c r="Q22" s="45" t="s">
        <v>134</v>
      </c>
      <c r="R22" s="45"/>
    </row>
    <row r="23" spans="1:18" s="78" customFormat="1" ht="45" customHeight="1">
      <c r="A23" s="29"/>
      <c r="B23" s="30">
        <v>27</v>
      </c>
      <c r="C23" s="30">
        <v>2</v>
      </c>
      <c r="D23" s="31" t="s">
        <v>51</v>
      </c>
      <c r="E23" s="32" t="s">
        <v>135</v>
      </c>
      <c r="F23" s="31" t="s">
        <v>122</v>
      </c>
      <c r="G23" s="31" t="s">
        <v>136</v>
      </c>
      <c r="H23" s="33" t="s">
        <v>53</v>
      </c>
      <c r="I23" s="34" t="s">
        <v>137</v>
      </c>
      <c r="J23" s="40" t="s">
        <v>138</v>
      </c>
      <c r="K23" s="32" t="s">
        <v>56</v>
      </c>
      <c r="L23" s="41">
        <f t="shared" si="1"/>
        <v>0</v>
      </c>
      <c r="M23" s="36">
        <v>0</v>
      </c>
      <c r="N23" s="37">
        <v>0</v>
      </c>
      <c r="O23" s="38" t="s">
        <v>101</v>
      </c>
      <c r="P23" s="38" t="s">
        <v>58</v>
      </c>
      <c r="Q23" s="38"/>
      <c r="R23" s="38"/>
    </row>
    <row r="24" spans="1:18" s="39" customFormat="1" ht="78" customHeight="1">
      <c r="A24" s="29"/>
      <c r="B24" s="30">
        <v>33</v>
      </c>
      <c r="C24" s="30">
        <v>2</v>
      </c>
      <c r="D24" s="31" t="s">
        <v>102</v>
      </c>
      <c r="E24" s="32" t="s">
        <v>139</v>
      </c>
      <c r="F24" s="46" t="s">
        <v>122</v>
      </c>
      <c r="G24" s="31" t="s">
        <v>123</v>
      </c>
      <c r="H24" s="33" t="s">
        <v>53</v>
      </c>
      <c r="I24" s="34" t="s">
        <v>104</v>
      </c>
      <c r="J24" s="79" t="s">
        <v>100</v>
      </c>
      <c r="K24" s="32" t="s">
        <v>105</v>
      </c>
      <c r="L24" s="41">
        <f t="shared" si="1"/>
        <v>0</v>
      </c>
      <c r="M24" s="36">
        <v>0</v>
      </c>
      <c r="N24" s="37">
        <v>0</v>
      </c>
      <c r="O24" s="38" t="s">
        <v>106</v>
      </c>
      <c r="P24" s="38" t="s">
        <v>107</v>
      </c>
      <c r="Q24" s="44" t="s">
        <v>108</v>
      </c>
      <c r="R24" s="80" t="s">
        <v>140</v>
      </c>
    </row>
    <row r="25" spans="1:18" s="39" customFormat="1" ht="54" customHeight="1">
      <c r="A25" s="29"/>
      <c r="B25" s="30">
        <v>42</v>
      </c>
      <c r="C25" s="30">
        <v>7</v>
      </c>
      <c r="D25" s="31" t="s">
        <v>141</v>
      </c>
      <c r="E25" s="32" t="s">
        <v>142</v>
      </c>
      <c r="F25" s="31" t="s">
        <v>122</v>
      </c>
      <c r="G25" s="31" t="s">
        <v>136</v>
      </c>
      <c r="H25" s="33" t="s">
        <v>53</v>
      </c>
      <c r="I25" s="34" t="s">
        <v>143</v>
      </c>
      <c r="J25" s="35" t="s">
        <v>23</v>
      </c>
      <c r="K25" s="32" t="s">
        <v>144</v>
      </c>
      <c r="L25" s="33">
        <f t="shared" si="1"/>
        <v>14</v>
      </c>
      <c r="M25" s="36">
        <v>3</v>
      </c>
      <c r="N25" s="37">
        <v>11</v>
      </c>
      <c r="O25" s="38" t="s">
        <v>145</v>
      </c>
      <c r="P25" s="38" t="s">
        <v>146</v>
      </c>
      <c r="Q25" s="45" t="s">
        <v>147</v>
      </c>
      <c r="R25" s="45"/>
    </row>
    <row r="26" spans="1:18" s="39" customFormat="1" ht="50.25" customHeight="1">
      <c r="A26" s="29"/>
      <c r="B26" s="49">
        <v>27</v>
      </c>
      <c r="C26" s="49">
        <v>9</v>
      </c>
      <c r="D26" s="50" t="s">
        <v>148</v>
      </c>
      <c r="E26" s="51" t="s">
        <v>149</v>
      </c>
      <c r="F26" s="50" t="s">
        <v>150</v>
      </c>
      <c r="G26" s="50" t="s">
        <v>151</v>
      </c>
      <c r="H26" s="52" t="s">
        <v>53</v>
      </c>
      <c r="I26" s="53" t="s">
        <v>152</v>
      </c>
      <c r="J26" s="54" t="s">
        <v>87</v>
      </c>
      <c r="K26" s="51" t="s">
        <v>56</v>
      </c>
      <c r="L26" s="55">
        <f t="shared" si="1"/>
        <v>0</v>
      </c>
      <c r="M26" s="61">
        <v>0</v>
      </c>
      <c r="N26" s="62">
        <v>0</v>
      </c>
      <c r="O26" s="58" t="s">
        <v>101</v>
      </c>
      <c r="P26" s="58" t="s">
        <v>58</v>
      </c>
      <c r="Q26" s="58"/>
      <c r="R26" s="58"/>
    </row>
    <row r="27" spans="1:18" s="39" customFormat="1" ht="79.5" customHeight="1">
      <c r="A27" s="29"/>
      <c r="B27" s="49">
        <v>33</v>
      </c>
      <c r="C27" s="49">
        <v>4</v>
      </c>
      <c r="D27" s="50" t="s">
        <v>102</v>
      </c>
      <c r="E27" s="51" t="s">
        <v>153</v>
      </c>
      <c r="F27" s="50" t="s">
        <v>150</v>
      </c>
      <c r="G27" s="50" t="s">
        <v>151</v>
      </c>
      <c r="H27" s="52" t="s">
        <v>53</v>
      </c>
      <c r="I27" s="53" t="s">
        <v>104</v>
      </c>
      <c r="J27" s="54" t="s">
        <v>37</v>
      </c>
      <c r="K27" s="51" t="s">
        <v>105</v>
      </c>
      <c r="L27" s="55">
        <f t="shared" si="1"/>
        <v>0</v>
      </c>
      <c r="M27" s="61">
        <v>0</v>
      </c>
      <c r="N27" s="62">
        <v>0</v>
      </c>
      <c r="O27" s="58" t="s">
        <v>106</v>
      </c>
      <c r="P27" s="58" t="s">
        <v>107</v>
      </c>
      <c r="Q27" s="81" t="s">
        <v>108</v>
      </c>
      <c r="R27" s="59"/>
    </row>
    <row r="28" spans="1:18" s="39" customFormat="1" ht="60" customHeight="1">
      <c r="A28" s="29"/>
      <c r="B28" s="49">
        <v>42</v>
      </c>
      <c r="C28" s="49">
        <v>8</v>
      </c>
      <c r="D28" s="50" t="s">
        <v>141</v>
      </c>
      <c r="E28" s="51" t="s">
        <v>142</v>
      </c>
      <c r="F28" s="50" t="s">
        <v>150</v>
      </c>
      <c r="G28" s="50" t="s">
        <v>154</v>
      </c>
      <c r="H28" s="52" t="s">
        <v>53</v>
      </c>
      <c r="I28" s="53" t="s">
        <v>143</v>
      </c>
      <c r="J28" s="60" t="s">
        <v>23</v>
      </c>
      <c r="K28" s="51" t="s">
        <v>144</v>
      </c>
      <c r="L28" s="52">
        <f t="shared" si="1"/>
        <v>5</v>
      </c>
      <c r="M28" s="61">
        <v>1</v>
      </c>
      <c r="N28" s="62">
        <v>4</v>
      </c>
      <c r="O28" s="58" t="s">
        <v>145</v>
      </c>
      <c r="P28" s="58" t="s">
        <v>146</v>
      </c>
      <c r="Q28" s="64" t="s">
        <v>147</v>
      </c>
      <c r="R28" s="64"/>
    </row>
    <row r="29" spans="1:18" s="39" customFormat="1" ht="42.75" customHeight="1">
      <c r="A29" s="29"/>
      <c r="B29" s="30">
        <v>27</v>
      </c>
      <c r="C29" s="30">
        <v>1</v>
      </c>
      <c r="D29" s="31" t="s">
        <v>148</v>
      </c>
      <c r="E29" s="32" t="s">
        <v>155</v>
      </c>
      <c r="F29" s="31" t="s">
        <v>156</v>
      </c>
      <c r="G29" s="31" t="s">
        <v>157</v>
      </c>
      <c r="H29" s="33" t="s">
        <v>53</v>
      </c>
      <c r="I29" s="34" t="s">
        <v>158</v>
      </c>
      <c r="J29" s="40" t="s">
        <v>138</v>
      </c>
      <c r="K29" s="32" t="s">
        <v>56</v>
      </c>
      <c r="L29" s="41">
        <f t="shared" si="1"/>
        <v>0</v>
      </c>
      <c r="M29" s="36">
        <v>0</v>
      </c>
      <c r="N29" s="37">
        <v>0</v>
      </c>
      <c r="O29" s="38" t="s">
        <v>101</v>
      </c>
      <c r="P29" s="38" t="s">
        <v>58</v>
      </c>
      <c r="Q29" s="82"/>
      <c r="R29" s="38"/>
    </row>
    <row r="30" spans="1:18" s="39" customFormat="1" ht="56.25" customHeight="1">
      <c r="A30" s="29"/>
      <c r="B30" s="30">
        <v>52</v>
      </c>
      <c r="C30" s="30">
        <v>3</v>
      </c>
      <c r="D30" s="31" t="s">
        <v>159</v>
      </c>
      <c r="E30" s="32" t="s">
        <v>160</v>
      </c>
      <c r="F30" s="31" t="s">
        <v>156</v>
      </c>
      <c r="G30" s="31" t="s">
        <v>161</v>
      </c>
      <c r="H30" s="33" t="s">
        <v>53</v>
      </c>
      <c r="I30" s="34" t="s">
        <v>162</v>
      </c>
      <c r="J30" s="40" t="s">
        <v>100</v>
      </c>
      <c r="K30" s="32" t="s">
        <v>163</v>
      </c>
      <c r="L30" s="41">
        <f t="shared" si="1"/>
        <v>2</v>
      </c>
      <c r="M30" s="42">
        <v>0</v>
      </c>
      <c r="N30" s="43">
        <v>2</v>
      </c>
      <c r="O30" s="38" t="s">
        <v>164</v>
      </c>
      <c r="P30" s="38" t="s">
        <v>165</v>
      </c>
      <c r="Q30" s="44" t="s">
        <v>166</v>
      </c>
      <c r="R30" s="44"/>
    </row>
    <row r="31" spans="1:18" s="39" customFormat="1" ht="42" customHeight="1">
      <c r="A31" s="29"/>
      <c r="B31" s="49">
        <v>1</v>
      </c>
      <c r="C31" s="49">
        <v>3</v>
      </c>
      <c r="D31" s="50" t="s">
        <v>167</v>
      </c>
      <c r="E31" s="51" t="s">
        <v>168</v>
      </c>
      <c r="F31" s="50" t="s">
        <v>169</v>
      </c>
      <c r="G31" s="50" t="s">
        <v>170</v>
      </c>
      <c r="H31" s="52" t="s">
        <v>21</v>
      </c>
      <c r="I31" s="53" t="s">
        <v>171</v>
      </c>
      <c r="J31" s="54" t="s">
        <v>37</v>
      </c>
      <c r="K31" s="51" t="s">
        <v>172</v>
      </c>
      <c r="L31" s="55">
        <f t="shared" si="1"/>
        <v>2</v>
      </c>
      <c r="M31" s="56">
        <v>1</v>
      </c>
      <c r="N31" s="57">
        <v>1</v>
      </c>
      <c r="O31" s="58" t="s">
        <v>173</v>
      </c>
      <c r="P31" s="58" t="s">
        <v>174</v>
      </c>
      <c r="Q31" s="59" t="s">
        <v>175</v>
      </c>
      <c r="R31" s="58"/>
    </row>
    <row r="32" spans="1:18" s="39" customFormat="1" ht="60.75" customHeight="1">
      <c r="A32" s="29"/>
      <c r="B32" s="49">
        <v>2</v>
      </c>
      <c r="C32" s="49">
        <v>3</v>
      </c>
      <c r="D32" s="50" t="s">
        <v>176</v>
      </c>
      <c r="E32" s="51" t="s">
        <v>177</v>
      </c>
      <c r="F32" s="68" t="s">
        <v>169</v>
      </c>
      <c r="G32" s="50" t="s">
        <v>178</v>
      </c>
      <c r="H32" s="52" t="s">
        <v>53</v>
      </c>
      <c r="I32" s="53" t="s">
        <v>124</v>
      </c>
      <c r="J32" s="54" t="s">
        <v>179</v>
      </c>
      <c r="K32" s="51" t="s">
        <v>180</v>
      </c>
      <c r="L32" s="55">
        <f t="shared" si="1"/>
        <v>2</v>
      </c>
      <c r="M32" s="56">
        <v>0</v>
      </c>
      <c r="N32" s="57">
        <v>2</v>
      </c>
      <c r="O32" s="58" t="s">
        <v>181</v>
      </c>
      <c r="P32" s="58" t="s">
        <v>182</v>
      </c>
      <c r="Q32" s="58"/>
      <c r="R32" s="58"/>
    </row>
    <row r="33" spans="1:18" s="39" customFormat="1" ht="46.5" customHeight="1">
      <c r="A33" s="29"/>
      <c r="B33" s="49">
        <v>2</v>
      </c>
      <c r="C33" s="49">
        <v>4</v>
      </c>
      <c r="D33" s="50" t="s">
        <v>183</v>
      </c>
      <c r="E33" s="51" t="s">
        <v>184</v>
      </c>
      <c r="F33" s="50" t="s">
        <v>169</v>
      </c>
      <c r="G33" s="50" t="s">
        <v>185</v>
      </c>
      <c r="H33" s="52" t="s">
        <v>53</v>
      </c>
      <c r="I33" s="53" t="s">
        <v>124</v>
      </c>
      <c r="J33" s="54" t="s">
        <v>37</v>
      </c>
      <c r="K33" s="51" t="s">
        <v>186</v>
      </c>
      <c r="L33" s="55">
        <f t="shared" si="1"/>
        <v>1</v>
      </c>
      <c r="M33" s="56">
        <v>0</v>
      </c>
      <c r="N33" s="57">
        <v>1</v>
      </c>
      <c r="O33" s="58" t="s">
        <v>187</v>
      </c>
      <c r="P33" s="58" t="s">
        <v>188</v>
      </c>
      <c r="Q33" s="58"/>
      <c r="R33" s="58"/>
    </row>
    <row r="34" spans="1:18" s="39" customFormat="1" ht="56.25" customHeight="1">
      <c r="A34" s="29"/>
      <c r="B34" s="49">
        <v>3</v>
      </c>
      <c r="C34" s="49">
        <v>2</v>
      </c>
      <c r="D34" s="50" t="s">
        <v>189</v>
      </c>
      <c r="E34" s="51" t="s">
        <v>190</v>
      </c>
      <c r="F34" s="50" t="s">
        <v>191</v>
      </c>
      <c r="G34" s="50" t="s">
        <v>178</v>
      </c>
      <c r="H34" s="52" t="s">
        <v>44</v>
      </c>
      <c r="I34" s="53" t="s">
        <v>192</v>
      </c>
      <c r="J34" s="54" t="s">
        <v>179</v>
      </c>
      <c r="K34" s="51" t="s">
        <v>193</v>
      </c>
      <c r="L34" s="55">
        <f t="shared" si="1"/>
        <v>5</v>
      </c>
      <c r="M34" s="56">
        <v>1</v>
      </c>
      <c r="N34" s="57">
        <v>4</v>
      </c>
      <c r="O34" s="58" t="s">
        <v>194</v>
      </c>
      <c r="P34" s="58" t="s">
        <v>195</v>
      </c>
      <c r="Q34" s="58"/>
      <c r="R34" s="58"/>
    </row>
    <row r="35" spans="1:18" s="39" customFormat="1" ht="67.5" customHeight="1">
      <c r="A35" s="29"/>
      <c r="B35" s="49">
        <v>4</v>
      </c>
      <c r="C35" s="49">
        <v>2</v>
      </c>
      <c r="D35" s="50" t="s">
        <v>196</v>
      </c>
      <c r="E35" s="51" t="s">
        <v>197</v>
      </c>
      <c r="F35" s="50" t="s">
        <v>169</v>
      </c>
      <c r="G35" s="50" t="s">
        <v>178</v>
      </c>
      <c r="H35" s="52" t="s">
        <v>44</v>
      </c>
      <c r="I35" s="53" t="s">
        <v>111</v>
      </c>
      <c r="J35" s="54" t="s">
        <v>179</v>
      </c>
      <c r="K35" s="51" t="s">
        <v>198</v>
      </c>
      <c r="L35" s="55">
        <v>4</v>
      </c>
      <c r="M35" s="83">
        <v>2</v>
      </c>
      <c r="N35" s="84">
        <v>2</v>
      </c>
      <c r="O35" s="58" t="s">
        <v>199</v>
      </c>
      <c r="P35" s="58" t="s">
        <v>200</v>
      </c>
      <c r="Q35" s="59" t="s">
        <v>201</v>
      </c>
      <c r="R35" s="59"/>
    </row>
    <row r="36" spans="1:18" s="39" customFormat="1" ht="118.5" customHeight="1">
      <c r="A36" s="29"/>
      <c r="B36" s="49">
        <v>7</v>
      </c>
      <c r="C36" s="49">
        <v>1</v>
      </c>
      <c r="D36" s="50" t="s">
        <v>202</v>
      </c>
      <c r="E36" s="51" t="s">
        <v>203</v>
      </c>
      <c r="F36" s="66" t="s">
        <v>169</v>
      </c>
      <c r="G36" s="50" t="s">
        <v>170</v>
      </c>
      <c r="H36" s="52" t="s">
        <v>44</v>
      </c>
      <c r="I36" s="53" t="s">
        <v>111</v>
      </c>
      <c r="J36" s="60" t="s">
        <v>70</v>
      </c>
      <c r="K36" s="51" t="s">
        <v>204</v>
      </c>
      <c r="L36" s="52">
        <f>M36+N36</f>
        <v>6</v>
      </c>
      <c r="M36" s="61">
        <v>3</v>
      </c>
      <c r="N36" s="62">
        <v>3</v>
      </c>
      <c r="O36" s="85" t="s">
        <v>205</v>
      </c>
      <c r="P36" s="58" t="s">
        <v>206</v>
      </c>
      <c r="Q36" s="59" t="s">
        <v>207</v>
      </c>
      <c r="R36" s="59"/>
    </row>
    <row r="37" spans="1:18" s="39" customFormat="1" ht="67.5" customHeight="1">
      <c r="A37" s="29"/>
      <c r="B37" s="49">
        <v>8</v>
      </c>
      <c r="C37" s="49">
        <v>1</v>
      </c>
      <c r="D37" s="50" t="s">
        <v>208</v>
      </c>
      <c r="E37" s="51" t="s">
        <v>209</v>
      </c>
      <c r="F37" s="66" t="s">
        <v>169</v>
      </c>
      <c r="G37" s="50" t="s">
        <v>170</v>
      </c>
      <c r="H37" s="52" t="s">
        <v>44</v>
      </c>
      <c r="I37" s="53" t="s">
        <v>111</v>
      </c>
      <c r="J37" s="86" t="s">
        <v>62</v>
      </c>
      <c r="K37" s="51" t="s">
        <v>210</v>
      </c>
      <c r="L37" s="52">
        <f>M37+N37</f>
        <v>4</v>
      </c>
      <c r="M37" s="87">
        <v>2</v>
      </c>
      <c r="N37" s="88">
        <v>2</v>
      </c>
      <c r="O37" s="58" t="s">
        <v>211</v>
      </c>
      <c r="P37" s="58" t="s">
        <v>212</v>
      </c>
      <c r="Q37" s="59" t="s">
        <v>213</v>
      </c>
      <c r="R37" s="58" t="s">
        <v>214</v>
      </c>
    </row>
    <row r="38" spans="1:18" s="89" customFormat="1" ht="93.75" customHeight="1">
      <c r="A38" s="29"/>
      <c r="B38" s="49">
        <v>9</v>
      </c>
      <c r="C38" s="49">
        <v>1</v>
      </c>
      <c r="D38" s="50" t="s">
        <v>215</v>
      </c>
      <c r="E38" s="51" t="s">
        <v>28</v>
      </c>
      <c r="F38" s="68" t="s">
        <v>169</v>
      </c>
      <c r="G38" s="50" t="s">
        <v>216</v>
      </c>
      <c r="H38" s="52" t="s">
        <v>21</v>
      </c>
      <c r="I38" s="53" t="s">
        <v>30</v>
      </c>
      <c r="J38" s="54" t="s">
        <v>217</v>
      </c>
      <c r="K38" s="51" t="s">
        <v>218</v>
      </c>
      <c r="L38" s="55">
        <f>M38+N38</f>
        <v>2</v>
      </c>
      <c r="M38" s="56">
        <v>1</v>
      </c>
      <c r="N38" s="57">
        <v>1</v>
      </c>
      <c r="O38" s="58" t="s">
        <v>219</v>
      </c>
      <c r="P38" s="58" t="s">
        <v>220</v>
      </c>
      <c r="Q38" s="59" t="s">
        <v>221</v>
      </c>
      <c r="R38" s="59"/>
    </row>
    <row r="39" spans="1:18" s="89" customFormat="1" ht="54.75" customHeight="1">
      <c r="A39" s="29"/>
      <c r="B39" s="60">
        <v>10</v>
      </c>
      <c r="C39" s="70">
        <v>1</v>
      </c>
      <c r="D39" s="60" t="s">
        <v>222</v>
      </c>
      <c r="E39" s="50" t="s">
        <v>223</v>
      </c>
      <c r="F39" s="50" t="s">
        <v>169</v>
      </c>
      <c r="G39" s="50" t="s">
        <v>224</v>
      </c>
      <c r="H39" s="52" t="s">
        <v>225</v>
      </c>
      <c r="I39" s="62" t="s">
        <v>226</v>
      </c>
      <c r="J39" s="60" t="s">
        <v>78</v>
      </c>
      <c r="K39" s="51" t="s">
        <v>227</v>
      </c>
      <c r="L39" s="71">
        <v>3</v>
      </c>
      <c r="M39" s="72">
        <v>2</v>
      </c>
      <c r="N39" s="73">
        <v>1</v>
      </c>
      <c r="O39" s="58" t="s">
        <v>228</v>
      </c>
      <c r="P39" s="58" t="s">
        <v>229</v>
      </c>
      <c r="Q39" s="64" t="s">
        <v>230</v>
      </c>
      <c r="R39" s="51" t="s">
        <v>231</v>
      </c>
    </row>
    <row r="40" spans="1:18" s="29" customFormat="1" ht="72" customHeight="1">
      <c r="B40" s="60">
        <v>11</v>
      </c>
      <c r="C40" s="60">
        <v>1</v>
      </c>
      <c r="D40" s="50" t="s">
        <v>232</v>
      </c>
      <c r="E40" s="51" t="s">
        <v>233</v>
      </c>
      <c r="F40" s="50" t="s">
        <v>169</v>
      </c>
      <c r="G40" s="50" t="s">
        <v>170</v>
      </c>
      <c r="H40" s="52" t="s">
        <v>53</v>
      </c>
      <c r="I40" s="53" t="s">
        <v>124</v>
      </c>
      <c r="J40" s="60" t="s">
        <v>55</v>
      </c>
      <c r="K40" s="51" t="s">
        <v>234</v>
      </c>
      <c r="L40" s="55">
        <f t="shared" ref="L40:L62" si="2">M40+N40</f>
        <v>3</v>
      </c>
      <c r="M40" s="72">
        <v>0</v>
      </c>
      <c r="N40" s="73">
        <v>3</v>
      </c>
      <c r="O40" s="58" t="s">
        <v>235</v>
      </c>
      <c r="P40" s="58" t="s">
        <v>236</v>
      </c>
      <c r="Q40" s="64" t="s">
        <v>237</v>
      </c>
      <c r="R40" s="64"/>
    </row>
    <row r="41" spans="1:18" s="89" customFormat="1" ht="66" customHeight="1">
      <c r="A41" s="29"/>
      <c r="B41" s="49">
        <v>14</v>
      </c>
      <c r="C41" s="49">
        <v>3</v>
      </c>
      <c r="D41" s="50" t="s">
        <v>27</v>
      </c>
      <c r="E41" s="51" t="s">
        <v>238</v>
      </c>
      <c r="F41" s="50" t="s">
        <v>169</v>
      </c>
      <c r="G41" s="50" t="s">
        <v>178</v>
      </c>
      <c r="H41" s="52" t="s">
        <v>44</v>
      </c>
      <c r="I41" s="53" t="s">
        <v>239</v>
      </c>
      <c r="J41" s="60" t="s">
        <v>240</v>
      </c>
      <c r="K41" s="51" t="s">
        <v>32</v>
      </c>
      <c r="L41" s="52">
        <f t="shared" si="2"/>
        <v>2</v>
      </c>
      <c r="M41" s="61">
        <v>1</v>
      </c>
      <c r="N41" s="62">
        <v>1</v>
      </c>
      <c r="O41" s="58" t="s">
        <v>33</v>
      </c>
      <c r="P41" s="58" t="s">
        <v>241</v>
      </c>
      <c r="Q41" s="58"/>
      <c r="R41" s="58" t="s">
        <v>242</v>
      </c>
    </row>
    <row r="42" spans="1:18" s="89" customFormat="1" ht="56.25" customHeight="1">
      <c r="A42" s="29"/>
      <c r="B42" s="49">
        <v>15</v>
      </c>
      <c r="C42" s="49">
        <v>1</v>
      </c>
      <c r="D42" s="50" t="s">
        <v>243</v>
      </c>
      <c r="E42" s="90" t="s">
        <v>244</v>
      </c>
      <c r="F42" s="50" t="s">
        <v>169</v>
      </c>
      <c r="G42" s="50" t="s">
        <v>178</v>
      </c>
      <c r="H42" s="52" t="s">
        <v>44</v>
      </c>
      <c r="I42" s="91" t="s">
        <v>111</v>
      </c>
      <c r="J42" s="54" t="s">
        <v>62</v>
      </c>
      <c r="K42" s="51" t="s">
        <v>71</v>
      </c>
      <c r="L42" s="55">
        <f t="shared" si="2"/>
        <v>3</v>
      </c>
      <c r="M42" s="56">
        <v>1</v>
      </c>
      <c r="N42" s="57">
        <v>2</v>
      </c>
      <c r="O42" s="58" t="s">
        <v>245</v>
      </c>
      <c r="P42" s="58" t="s">
        <v>246</v>
      </c>
      <c r="Q42" s="64" t="s">
        <v>247</v>
      </c>
      <c r="R42" s="51" t="s">
        <v>248</v>
      </c>
    </row>
    <row r="43" spans="1:18" s="89" customFormat="1" ht="56.25" customHeight="1">
      <c r="A43" s="29"/>
      <c r="B43" s="49">
        <v>16</v>
      </c>
      <c r="C43" s="49">
        <v>1</v>
      </c>
      <c r="D43" s="50" t="s">
        <v>82</v>
      </c>
      <c r="E43" s="51" t="s">
        <v>249</v>
      </c>
      <c r="F43" s="50" t="s">
        <v>169</v>
      </c>
      <c r="G43" s="50" t="s">
        <v>178</v>
      </c>
      <c r="H43" s="52" t="s">
        <v>44</v>
      </c>
      <c r="I43" s="53" t="s">
        <v>111</v>
      </c>
      <c r="J43" s="54" t="s">
        <v>70</v>
      </c>
      <c r="K43" s="51" t="s">
        <v>250</v>
      </c>
      <c r="L43" s="55">
        <f t="shared" si="2"/>
        <v>4</v>
      </c>
      <c r="M43" s="56">
        <v>2</v>
      </c>
      <c r="N43" s="57">
        <v>2</v>
      </c>
      <c r="O43" s="58" t="s">
        <v>251</v>
      </c>
      <c r="P43" s="58" t="s">
        <v>252</v>
      </c>
      <c r="Q43" s="59" t="s">
        <v>253</v>
      </c>
      <c r="R43" s="59"/>
    </row>
    <row r="44" spans="1:18" s="89" customFormat="1" ht="56.25" customHeight="1">
      <c r="A44" s="29"/>
      <c r="B44" s="49">
        <v>17</v>
      </c>
      <c r="C44" s="49">
        <v>1</v>
      </c>
      <c r="D44" s="50" t="s">
        <v>254</v>
      </c>
      <c r="E44" s="51" t="s">
        <v>255</v>
      </c>
      <c r="F44" s="50" t="s">
        <v>169</v>
      </c>
      <c r="G44" s="50" t="s">
        <v>256</v>
      </c>
      <c r="H44" s="52" t="s">
        <v>21</v>
      </c>
      <c r="I44" s="53" t="s">
        <v>257</v>
      </c>
      <c r="J44" s="60" t="s">
        <v>23</v>
      </c>
      <c r="K44" s="51" t="s">
        <v>38</v>
      </c>
      <c r="L44" s="52">
        <f t="shared" si="2"/>
        <v>2</v>
      </c>
      <c r="M44" s="72">
        <v>1</v>
      </c>
      <c r="N44" s="73">
        <v>1</v>
      </c>
      <c r="O44" s="58" t="s">
        <v>258</v>
      </c>
      <c r="P44" s="58" t="s">
        <v>259</v>
      </c>
      <c r="Q44" s="92" t="s">
        <v>260</v>
      </c>
      <c r="R44" s="58"/>
    </row>
    <row r="45" spans="1:18" s="89" customFormat="1" ht="168.75" customHeight="1">
      <c r="A45" s="29"/>
      <c r="B45" s="49">
        <v>18</v>
      </c>
      <c r="C45" s="49">
        <v>1</v>
      </c>
      <c r="D45" s="50" t="s">
        <v>261</v>
      </c>
      <c r="E45" s="51" t="s">
        <v>262</v>
      </c>
      <c r="F45" s="50" t="s">
        <v>169</v>
      </c>
      <c r="G45" s="50" t="s">
        <v>170</v>
      </c>
      <c r="H45" s="52" t="s">
        <v>44</v>
      </c>
      <c r="I45" s="53" t="s">
        <v>111</v>
      </c>
      <c r="J45" s="60" t="s">
        <v>263</v>
      </c>
      <c r="K45" s="51" t="s">
        <v>38</v>
      </c>
      <c r="L45" s="52">
        <f t="shared" si="2"/>
        <v>3</v>
      </c>
      <c r="M45" s="61">
        <v>2</v>
      </c>
      <c r="N45" s="62">
        <v>1</v>
      </c>
      <c r="O45" s="58" t="s">
        <v>264</v>
      </c>
      <c r="P45" s="58" t="s">
        <v>265</v>
      </c>
      <c r="Q45" s="59" t="s">
        <v>266</v>
      </c>
      <c r="R45" s="59"/>
    </row>
    <row r="46" spans="1:18" s="89" customFormat="1" ht="165.75" customHeight="1">
      <c r="A46" s="29"/>
      <c r="B46" s="49">
        <v>18</v>
      </c>
      <c r="C46" s="49">
        <v>2</v>
      </c>
      <c r="D46" s="50" t="s">
        <v>261</v>
      </c>
      <c r="E46" s="51" t="s">
        <v>267</v>
      </c>
      <c r="F46" s="68" t="s">
        <v>169</v>
      </c>
      <c r="G46" s="50" t="s">
        <v>185</v>
      </c>
      <c r="H46" s="52" t="s">
        <v>44</v>
      </c>
      <c r="I46" s="53" t="s">
        <v>111</v>
      </c>
      <c r="J46" s="60" t="s">
        <v>268</v>
      </c>
      <c r="K46" s="51" t="s">
        <v>38</v>
      </c>
      <c r="L46" s="52">
        <f t="shared" si="2"/>
        <v>2</v>
      </c>
      <c r="M46" s="61">
        <v>1</v>
      </c>
      <c r="N46" s="62">
        <v>1</v>
      </c>
      <c r="O46" s="58" t="s">
        <v>264</v>
      </c>
      <c r="P46" s="58" t="s">
        <v>265</v>
      </c>
      <c r="Q46" s="59" t="s">
        <v>269</v>
      </c>
      <c r="R46" s="59"/>
    </row>
    <row r="47" spans="1:18" s="89" customFormat="1" ht="42.75" customHeight="1">
      <c r="A47" s="29"/>
      <c r="B47" s="49">
        <v>19</v>
      </c>
      <c r="C47" s="49">
        <v>1</v>
      </c>
      <c r="D47" s="50" t="s">
        <v>270</v>
      </c>
      <c r="E47" s="51" t="s">
        <v>271</v>
      </c>
      <c r="F47" s="50" t="s">
        <v>169</v>
      </c>
      <c r="G47" s="50" t="s">
        <v>272</v>
      </c>
      <c r="H47" s="52" t="s">
        <v>53</v>
      </c>
      <c r="I47" s="53" t="s">
        <v>124</v>
      </c>
      <c r="J47" s="54" t="s">
        <v>100</v>
      </c>
      <c r="K47" s="51" t="s">
        <v>273</v>
      </c>
      <c r="L47" s="55">
        <f t="shared" si="2"/>
        <v>1</v>
      </c>
      <c r="M47" s="56">
        <v>0</v>
      </c>
      <c r="N47" s="57">
        <v>1</v>
      </c>
      <c r="O47" s="58" t="s">
        <v>274</v>
      </c>
      <c r="P47" s="58" t="s">
        <v>275</v>
      </c>
      <c r="Q47" s="58"/>
      <c r="R47" s="58"/>
    </row>
    <row r="48" spans="1:18" s="89" customFormat="1" ht="42" customHeight="1">
      <c r="A48" s="29"/>
      <c r="B48" s="49">
        <v>19</v>
      </c>
      <c r="C48" s="49">
        <v>2</v>
      </c>
      <c r="D48" s="50" t="s">
        <v>270</v>
      </c>
      <c r="E48" s="51" t="s">
        <v>276</v>
      </c>
      <c r="F48" s="50" t="s">
        <v>169</v>
      </c>
      <c r="G48" s="50" t="s">
        <v>170</v>
      </c>
      <c r="H48" s="52" t="s">
        <v>53</v>
      </c>
      <c r="I48" s="53" t="s">
        <v>124</v>
      </c>
      <c r="J48" s="54" t="s">
        <v>240</v>
      </c>
      <c r="K48" s="51" t="s">
        <v>273</v>
      </c>
      <c r="L48" s="55">
        <f t="shared" si="2"/>
        <v>1</v>
      </c>
      <c r="M48" s="56">
        <v>0</v>
      </c>
      <c r="N48" s="57">
        <v>1</v>
      </c>
      <c r="O48" s="58" t="s">
        <v>277</v>
      </c>
      <c r="P48" s="58" t="s">
        <v>278</v>
      </c>
      <c r="Q48" s="58"/>
      <c r="R48" s="58"/>
    </row>
    <row r="49" spans="1:18" s="89" customFormat="1" ht="95.25" customHeight="1">
      <c r="A49" s="29"/>
      <c r="B49" s="49">
        <v>20</v>
      </c>
      <c r="C49" s="49">
        <v>1</v>
      </c>
      <c r="D49" s="50" t="s">
        <v>35</v>
      </c>
      <c r="E49" s="51" t="s">
        <v>28</v>
      </c>
      <c r="F49" s="50" t="s">
        <v>169</v>
      </c>
      <c r="G49" s="50" t="s">
        <v>170</v>
      </c>
      <c r="H49" s="52" t="s">
        <v>21</v>
      </c>
      <c r="I49" s="53" t="s">
        <v>30</v>
      </c>
      <c r="J49" s="54" t="s">
        <v>279</v>
      </c>
      <c r="K49" s="51" t="s">
        <v>38</v>
      </c>
      <c r="L49" s="55">
        <f t="shared" si="2"/>
        <v>2</v>
      </c>
      <c r="M49" s="56">
        <v>1</v>
      </c>
      <c r="N49" s="57">
        <v>1</v>
      </c>
      <c r="O49" s="58" t="s">
        <v>280</v>
      </c>
      <c r="P49" s="58" t="s">
        <v>40</v>
      </c>
      <c r="Q49" s="59" t="s">
        <v>41</v>
      </c>
      <c r="R49" s="58"/>
    </row>
    <row r="50" spans="1:18" s="89" customFormat="1" ht="131.25" customHeight="1">
      <c r="A50" s="29"/>
      <c r="B50" s="49">
        <v>21</v>
      </c>
      <c r="C50" s="49">
        <v>1</v>
      </c>
      <c r="D50" s="50" t="s">
        <v>281</v>
      </c>
      <c r="E50" s="51" t="s">
        <v>282</v>
      </c>
      <c r="F50" s="50" t="s">
        <v>169</v>
      </c>
      <c r="G50" s="50" t="s">
        <v>170</v>
      </c>
      <c r="H50" s="52" t="s">
        <v>44</v>
      </c>
      <c r="I50" s="53" t="s">
        <v>283</v>
      </c>
      <c r="J50" s="54" t="s">
        <v>279</v>
      </c>
      <c r="K50" s="51" t="s">
        <v>284</v>
      </c>
      <c r="L50" s="55">
        <f t="shared" si="2"/>
        <v>2</v>
      </c>
      <c r="M50" s="56">
        <v>1</v>
      </c>
      <c r="N50" s="57">
        <v>1</v>
      </c>
      <c r="O50" s="58" t="s">
        <v>285</v>
      </c>
      <c r="P50" s="58" t="s">
        <v>286</v>
      </c>
      <c r="Q50" s="59" t="s">
        <v>287</v>
      </c>
      <c r="R50" s="58"/>
    </row>
    <row r="51" spans="1:18" s="39" customFormat="1" ht="104.25" customHeight="1">
      <c r="A51" s="29"/>
      <c r="B51" s="49">
        <v>22</v>
      </c>
      <c r="C51" s="49">
        <v>2</v>
      </c>
      <c r="D51" s="50" t="s">
        <v>42</v>
      </c>
      <c r="E51" s="51" t="s">
        <v>288</v>
      </c>
      <c r="F51" s="50" t="s">
        <v>169</v>
      </c>
      <c r="G51" s="50" t="s">
        <v>170</v>
      </c>
      <c r="H51" s="52" t="s">
        <v>44</v>
      </c>
      <c r="I51" s="53" t="s">
        <v>45</v>
      </c>
      <c r="J51" s="60" t="s">
        <v>289</v>
      </c>
      <c r="K51" s="51" t="s">
        <v>47</v>
      </c>
      <c r="L51" s="52">
        <f t="shared" si="2"/>
        <v>4</v>
      </c>
      <c r="M51" s="61">
        <v>2</v>
      </c>
      <c r="N51" s="62">
        <v>2</v>
      </c>
      <c r="O51" s="58" t="s">
        <v>290</v>
      </c>
      <c r="P51" s="58" t="s">
        <v>291</v>
      </c>
      <c r="Q51" s="64" t="s">
        <v>292</v>
      </c>
      <c r="R51" s="64"/>
    </row>
    <row r="52" spans="1:18" s="39" customFormat="1" ht="129.75" customHeight="1">
      <c r="A52" s="29"/>
      <c r="B52" s="49">
        <v>23</v>
      </c>
      <c r="C52" s="49">
        <v>3</v>
      </c>
      <c r="D52" s="50" t="s">
        <v>129</v>
      </c>
      <c r="E52" s="51" t="s">
        <v>28</v>
      </c>
      <c r="F52" s="50" t="s">
        <v>169</v>
      </c>
      <c r="G52" s="50" t="s">
        <v>170</v>
      </c>
      <c r="H52" s="52" t="s">
        <v>21</v>
      </c>
      <c r="I52" s="53" t="s">
        <v>30</v>
      </c>
      <c r="J52" s="60" t="s">
        <v>70</v>
      </c>
      <c r="K52" s="51" t="s">
        <v>131</v>
      </c>
      <c r="L52" s="52">
        <f t="shared" si="2"/>
        <v>2</v>
      </c>
      <c r="M52" s="61">
        <v>1</v>
      </c>
      <c r="N52" s="62">
        <v>1</v>
      </c>
      <c r="O52" s="58" t="s">
        <v>293</v>
      </c>
      <c r="P52" s="58" t="s">
        <v>294</v>
      </c>
      <c r="Q52" s="64" t="s">
        <v>295</v>
      </c>
      <c r="R52" s="58"/>
    </row>
    <row r="53" spans="1:18" s="39" customFormat="1" ht="57.75" customHeight="1">
      <c r="A53" s="29"/>
      <c r="B53" s="49">
        <v>23</v>
      </c>
      <c r="C53" s="49">
        <v>4</v>
      </c>
      <c r="D53" s="60" t="s">
        <v>129</v>
      </c>
      <c r="E53" s="51" t="s">
        <v>296</v>
      </c>
      <c r="F53" s="68" t="s">
        <v>169</v>
      </c>
      <c r="G53" s="50" t="s">
        <v>297</v>
      </c>
      <c r="H53" s="52" t="s">
        <v>53</v>
      </c>
      <c r="I53" s="53" t="s">
        <v>124</v>
      </c>
      <c r="J53" s="60" t="s">
        <v>100</v>
      </c>
      <c r="K53" s="51" t="s">
        <v>131</v>
      </c>
      <c r="L53" s="52">
        <f t="shared" si="2"/>
        <v>2</v>
      </c>
      <c r="M53" s="61">
        <v>0</v>
      </c>
      <c r="N53" s="62">
        <v>2</v>
      </c>
      <c r="O53" s="58" t="s">
        <v>298</v>
      </c>
      <c r="P53" s="58" t="s">
        <v>299</v>
      </c>
      <c r="Q53" s="64" t="s">
        <v>134</v>
      </c>
      <c r="R53" s="64"/>
    </row>
    <row r="54" spans="1:18" s="39" customFormat="1" ht="129.75" customHeight="1">
      <c r="A54" s="29"/>
      <c r="B54" s="49">
        <v>24</v>
      </c>
      <c r="C54" s="49">
        <v>1</v>
      </c>
      <c r="D54" s="50" t="s">
        <v>91</v>
      </c>
      <c r="E54" s="51" t="s">
        <v>300</v>
      </c>
      <c r="F54" s="50" t="s">
        <v>169</v>
      </c>
      <c r="G54" s="50" t="s">
        <v>256</v>
      </c>
      <c r="H54" s="52" t="s">
        <v>53</v>
      </c>
      <c r="I54" s="53" t="s">
        <v>124</v>
      </c>
      <c r="J54" s="60" t="s">
        <v>87</v>
      </c>
      <c r="K54" s="51" t="s">
        <v>94</v>
      </c>
      <c r="L54" s="52">
        <f t="shared" si="2"/>
        <v>0</v>
      </c>
      <c r="M54" s="61">
        <v>0</v>
      </c>
      <c r="N54" s="62">
        <v>0</v>
      </c>
      <c r="O54" s="63" t="s">
        <v>301</v>
      </c>
      <c r="P54" s="58" t="s">
        <v>302</v>
      </c>
      <c r="Q54" s="64" t="s">
        <v>303</v>
      </c>
      <c r="R54" s="64"/>
    </row>
    <row r="55" spans="1:18" s="39" customFormat="1" ht="69.75" customHeight="1">
      <c r="A55" s="29"/>
      <c r="B55" s="49">
        <v>25</v>
      </c>
      <c r="C55" s="49">
        <v>2</v>
      </c>
      <c r="D55" s="50" t="s">
        <v>304</v>
      </c>
      <c r="E55" s="51" t="s">
        <v>305</v>
      </c>
      <c r="F55" s="50" t="s">
        <v>169</v>
      </c>
      <c r="G55" s="50" t="s">
        <v>306</v>
      </c>
      <c r="H55" s="52" t="s">
        <v>21</v>
      </c>
      <c r="I55" s="53" t="s">
        <v>307</v>
      </c>
      <c r="J55" s="60" t="s">
        <v>138</v>
      </c>
      <c r="K55" s="51" t="s">
        <v>308</v>
      </c>
      <c r="L55" s="52">
        <f t="shared" si="2"/>
        <v>1</v>
      </c>
      <c r="M55" s="61">
        <v>1</v>
      </c>
      <c r="N55" s="62">
        <v>0</v>
      </c>
      <c r="O55" s="58" t="s">
        <v>309</v>
      </c>
      <c r="P55" s="58" t="s">
        <v>310</v>
      </c>
      <c r="Q55" s="58"/>
      <c r="R55" s="58"/>
    </row>
    <row r="56" spans="1:18" s="93" customFormat="1" ht="44.25" customHeight="1">
      <c r="A56" s="74"/>
      <c r="B56" s="49">
        <v>26</v>
      </c>
      <c r="C56" s="49">
        <v>1</v>
      </c>
      <c r="D56" s="50" t="s">
        <v>311</v>
      </c>
      <c r="E56" s="51" t="s">
        <v>312</v>
      </c>
      <c r="F56" s="50" t="s">
        <v>169</v>
      </c>
      <c r="G56" s="50" t="s">
        <v>170</v>
      </c>
      <c r="H56" s="52" t="s">
        <v>44</v>
      </c>
      <c r="I56" s="53" t="s">
        <v>313</v>
      </c>
      <c r="J56" s="54" t="s">
        <v>55</v>
      </c>
      <c r="K56" s="51" t="s">
        <v>314</v>
      </c>
      <c r="L56" s="55">
        <f t="shared" si="2"/>
        <v>5</v>
      </c>
      <c r="M56" s="56">
        <v>2</v>
      </c>
      <c r="N56" s="57">
        <v>3</v>
      </c>
      <c r="O56" s="58" t="s">
        <v>315</v>
      </c>
      <c r="P56" s="58" t="s">
        <v>316</v>
      </c>
      <c r="Q56" s="64" t="s">
        <v>317</v>
      </c>
      <c r="R56" s="64"/>
    </row>
    <row r="57" spans="1:18" s="39" customFormat="1" ht="54.75" customHeight="1">
      <c r="A57" s="29"/>
      <c r="B57" s="49">
        <v>27</v>
      </c>
      <c r="C57" s="49">
        <v>3</v>
      </c>
      <c r="D57" s="50" t="s">
        <v>51</v>
      </c>
      <c r="E57" s="51" t="s">
        <v>318</v>
      </c>
      <c r="F57" s="50" t="s">
        <v>169</v>
      </c>
      <c r="G57" s="50" t="s">
        <v>170</v>
      </c>
      <c r="H57" s="52" t="s">
        <v>44</v>
      </c>
      <c r="I57" s="53" t="s">
        <v>111</v>
      </c>
      <c r="J57" s="54" t="s">
        <v>319</v>
      </c>
      <c r="K57" s="51" t="s">
        <v>56</v>
      </c>
      <c r="L57" s="55">
        <f t="shared" si="2"/>
        <v>4</v>
      </c>
      <c r="M57" s="56">
        <v>2</v>
      </c>
      <c r="N57" s="57">
        <v>2</v>
      </c>
      <c r="O57" s="58" t="s">
        <v>320</v>
      </c>
      <c r="P57" s="58" t="s">
        <v>321</v>
      </c>
      <c r="Q57" s="58"/>
      <c r="R57" s="58"/>
    </row>
    <row r="58" spans="1:18" s="39" customFormat="1" ht="42" customHeight="1">
      <c r="A58" s="29"/>
      <c r="B58" s="49">
        <v>27</v>
      </c>
      <c r="C58" s="49">
        <v>4</v>
      </c>
      <c r="D58" s="50" t="s">
        <v>51</v>
      </c>
      <c r="E58" s="51" t="s">
        <v>322</v>
      </c>
      <c r="F58" s="50" t="s">
        <v>169</v>
      </c>
      <c r="G58" s="50" t="s">
        <v>323</v>
      </c>
      <c r="H58" s="52" t="s">
        <v>53</v>
      </c>
      <c r="I58" s="53" t="s">
        <v>324</v>
      </c>
      <c r="J58" s="54" t="s">
        <v>325</v>
      </c>
      <c r="K58" s="51" t="s">
        <v>56</v>
      </c>
      <c r="L58" s="55">
        <f t="shared" si="2"/>
        <v>0</v>
      </c>
      <c r="M58" s="61">
        <v>0</v>
      </c>
      <c r="N58" s="62">
        <v>0</v>
      </c>
      <c r="O58" s="58" t="s">
        <v>101</v>
      </c>
      <c r="P58" s="58" t="s">
        <v>58</v>
      </c>
      <c r="Q58" s="58"/>
      <c r="R58" s="58"/>
    </row>
    <row r="59" spans="1:18" s="78" customFormat="1" ht="46.5" customHeight="1">
      <c r="A59" s="29"/>
      <c r="B59" s="49">
        <v>28</v>
      </c>
      <c r="C59" s="49">
        <v>5</v>
      </c>
      <c r="D59" s="50" t="s">
        <v>326</v>
      </c>
      <c r="E59" s="51" t="s">
        <v>327</v>
      </c>
      <c r="F59" s="50" t="s">
        <v>169</v>
      </c>
      <c r="G59" s="50" t="s">
        <v>216</v>
      </c>
      <c r="H59" s="52" t="s">
        <v>44</v>
      </c>
      <c r="I59" s="53" t="s">
        <v>45</v>
      </c>
      <c r="J59" s="50" t="s">
        <v>87</v>
      </c>
      <c r="K59" s="51" t="s">
        <v>328</v>
      </c>
      <c r="L59" s="52">
        <f t="shared" si="2"/>
        <v>1</v>
      </c>
      <c r="M59" s="61">
        <v>0</v>
      </c>
      <c r="N59" s="62">
        <v>1</v>
      </c>
      <c r="O59" s="58" t="s">
        <v>329</v>
      </c>
      <c r="P59" s="58" t="s">
        <v>330</v>
      </c>
      <c r="Q59" s="58"/>
      <c r="R59" s="94"/>
    </row>
    <row r="60" spans="1:18" s="78" customFormat="1" ht="41.25" customHeight="1">
      <c r="A60" s="29"/>
      <c r="B60" s="95">
        <v>30</v>
      </c>
      <c r="C60" s="95">
        <v>1</v>
      </c>
      <c r="D60" s="50" t="s">
        <v>331</v>
      </c>
      <c r="E60" s="51" t="s">
        <v>332</v>
      </c>
      <c r="F60" s="50" t="s">
        <v>169</v>
      </c>
      <c r="G60" s="50" t="s">
        <v>170</v>
      </c>
      <c r="H60" s="52" t="s">
        <v>53</v>
      </c>
      <c r="I60" s="53" t="s">
        <v>124</v>
      </c>
      <c r="J60" s="60" t="s">
        <v>333</v>
      </c>
      <c r="K60" s="51" t="s">
        <v>334</v>
      </c>
      <c r="L60" s="52">
        <f t="shared" si="2"/>
        <v>1</v>
      </c>
      <c r="M60" s="61">
        <v>0</v>
      </c>
      <c r="N60" s="62">
        <v>1</v>
      </c>
      <c r="O60" s="58" t="s">
        <v>335</v>
      </c>
      <c r="P60" s="58" t="s">
        <v>336</v>
      </c>
      <c r="Q60" s="64" t="s">
        <v>337</v>
      </c>
      <c r="R60" s="96"/>
    </row>
    <row r="61" spans="1:18" s="39" customFormat="1" ht="89.25" customHeight="1">
      <c r="A61" s="29"/>
      <c r="B61" s="49">
        <v>33</v>
      </c>
      <c r="C61" s="49">
        <v>1</v>
      </c>
      <c r="D61" s="50" t="s">
        <v>102</v>
      </c>
      <c r="E61" s="51" t="s">
        <v>338</v>
      </c>
      <c r="F61" s="50" t="s">
        <v>169</v>
      </c>
      <c r="G61" s="50" t="s">
        <v>170</v>
      </c>
      <c r="H61" s="52" t="s">
        <v>53</v>
      </c>
      <c r="I61" s="53" t="s">
        <v>104</v>
      </c>
      <c r="J61" s="97" t="s">
        <v>339</v>
      </c>
      <c r="K61" s="51" t="s">
        <v>105</v>
      </c>
      <c r="L61" s="55">
        <f t="shared" si="2"/>
        <v>1</v>
      </c>
      <c r="M61" s="56">
        <v>0</v>
      </c>
      <c r="N61" s="57">
        <v>1</v>
      </c>
      <c r="O61" s="58" t="s">
        <v>106</v>
      </c>
      <c r="P61" s="58" t="s">
        <v>340</v>
      </c>
      <c r="Q61" s="59" t="s">
        <v>108</v>
      </c>
      <c r="R61" s="98" t="s">
        <v>341</v>
      </c>
    </row>
    <row r="62" spans="1:18" s="39" customFormat="1" ht="51" customHeight="1">
      <c r="A62" s="29"/>
      <c r="B62" s="49">
        <v>34</v>
      </c>
      <c r="C62" s="49">
        <v>1</v>
      </c>
      <c r="D62" s="50" t="s">
        <v>342</v>
      </c>
      <c r="E62" s="51" t="s">
        <v>343</v>
      </c>
      <c r="F62" s="50" t="s">
        <v>169</v>
      </c>
      <c r="G62" s="50" t="s">
        <v>170</v>
      </c>
      <c r="H62" s="52" t="s">
        <v>53</v>
      </c>
      <c r="I62" s="53" t="s">
        <v>124</v>
      </c>
      <c r="J62" s="60" t="s">
        <v>333</v>
      </c>
      <c r="K62" s="90" t="s">
        <v>344</v>
      </c>
      <c r="L62" s="52">
        <f t="shared" si="2"/>
        <v>2</v>
      </c>
      <c r="M62" s="61">
        <v>0</v>
      </c>
      <c r="N62" s="62">
        <v>2</v>
      </c>
      <c r="O62" s="99" t="s">
        <v>345</v>
      </c>
      <c r="P62" s="99" t="s">
        <v>346</v>
      </c>
      <c r="Q62" s="99"/>
      <c r="R62" s="99"/>
    </row>
    <row r="63" spans="1:18" s="39" customFormat="1" ht="54" customHeight="1">
      <c r="A63" s="29"/>
      <c r="B63" s="49">
        <v>34</v>
      </c>
      <c r="C63" s="49">
        <v>3</v>
      </c>
      <c r="D63" s="50" t="s">
        <v>342</v>
      </c>
      <c r="E63" s="51" t="s">
        <v>347</v>
      </c>
      <c r="F63" s="50" t="s">
        <v>169</v>
      </c>
      <c r="G63" s="50" t="s">
        <v>348</v>
      </c>
      <c r="H63" s="52" t="s">
        <v>53</v>
      </c>
      <c r="I63" s="53" t="s">
        <v>93</v>
      </c>
      <c r="J63" s="60" t="s">
        <v>87</v>
      </c>
      <c r="K63" s="90" t="s">
        <v>349</v>
      </c>
      <c r="L63" s="52">
        <v>2</v>
      </c>
      <c r="M63" s="61">
        <v>0</v>
      </c>
      <c r="N63" s="62">
        <v>2</v>
      </c>
      <c r="O63" s="99" t="s">
        <v>350</v>
      </c>
      <c r="P63" s="99" t="s">
        <v>351</v>
      </c>
      <c r="Q63" s="99" t="s">
        <v>352</v>
      </c>
      <c r="R63" s="99"/>
    </row>
    <row r="64" spans="1:18" s="77" customFormat="1" ht="70.5" customHeight="1">
      <c r="A64" s="29"/>
      <c r="B64" s="49">
        <v>36</v>
      </c>
      <c r="C64" s="49">
        <v>19</v>
      </c>
      <c r="D64" s="50" t="s">
        <v>353</v>
      </c>
      <c r="E64" s="51" t="s">
        <v>354</v>
      </c>
      <c r="F64" s="50" t="s">
        <v>355</v>
      </c>
      <c r="G64" s="50" t="s">
        <v>170</v>
      </c>
      <c r="H64" s="52" t="s">
        <v>356</v>
      </c>
      <c r="I64" s="53" t="s">
        <v>357</v>
      </c>
      <c r="J64" s="97" t="s">
        <v>358</v>
      </c>
      <c r="K64" s="51" t="s">
        <v>359</v>
      </c>
      <c r="L64" s="55">
        <v>4</v>
      </c>
      <c r="M64" s="56">
        <v>2</v>
      </c>
      <c r="N64" s="57">
        <v>2</v>
      </c>
      <c r="O64" s="58" t="s">
        <v>360</v>
      </c>
      <c r="P64" s="58" t="s">
        <v>361</v>
      </c>
      <c r="Q64" s="100" t="s">
        <v>362</v>
      </c>
      <c r="R64" s="98"/>
    </row>
    <row r="65" spans="1:18" s="39" customFormat="1" ht="56.25" customHeight="1">
      <c r="A65" s="29"/>
      <c r="B65" s="49">
        <v>37</v>
      </c>
      <c r="C65" s="49">
        <v>1</v>
      </c>
      <c r="D65" s="50" t="s">
        <v>363</v>
      </c>
      <c r="E65" s="51" t="s">
        <v>364</v>
      </c>
      <c r="F65" s="50" t="s">
        <v>169</v>
      </c>
      <c r="G65" s="50" t="s">
        <v>256</v>
      </c>
      <c r="H65" s="52" t="s">
        <v>53</v>
      </c>
      <c r="I65" s="53" t="s">
        <v>86</v>
      </c>
      <c r="J65" s="60" t="s">
        <v>87</v>
      </c>
      <c r="K65" s="51" t="s">
        <v>38</v>
      </c>
      <c r="L65" s="52">
        <v>0</v>
      </c>
      <c r="M65" s="61">
        <v>0</v>
      </c>
      <c r="N65" s="62">
        <v>0</v>
      </c>
      <c r="O65" s="58" t="s">
        <v>365</v>
      </c>
      <c r="P65" s="58" t="s">
        <v>366</v>
      </c>
      <c r="Q65" s="101" t="s">
        <v>367</v>
      </c>
      <c r="R65" s="98" t="s">
        <v>368</v>
      </c>
    </row>
    <row r="66" spans="1:18" s="39" customFormat="1" ht="67.5" customHeight="1">
      <c r="A66" s="29"/>
      <c r="B66" s="49">
        <v>37</v>
      </c>
      <c r="C66" s="49">
        <v>2</v>
      </c>
      <c r="D66" s="50" t="s">
        <v>363</v>
      </c>
      <c r="E66" s="51" t="s">
        <v>369</v>
      </c>
      <c r="F66" s="50" t="s">
        <v>169</v>
      </c>
      <c r="G66" s="50" t="s">
        <v>170</v>
      </c>
      <c r="H66" s="52" t="s">
        <v>53</v>
      </c>
      <c r="I66" s="53" t="s">
        <v>86</v>
      </c>
      <c r="J66" s="60" t="s">
        <v>55</v>
      </c>
      <c r="K66" s="51" t="s">
        <v>370</v>
      </c>
      <c r="L66" s="52">
        <f t="shared" ref="L66:L71" si="3">M66+N66</f>
        <v>0</v>
      </c>
      <c r="M66" s="61">
        <v>0</v>
      </c>
      <c r="N66" s="62">
        <v>0</v>
      </c>
      <c r="O66" s="58" t="s">
        <v>371</v>
      </c>
      <c r="P66" s="58" t="s">
        <v>372</v>
      </c>
      <c r="Q66" s="102" t="s">
        <v>373</v>
      </c>
      <c r="R66" s="98" t="s">
        <v>374</v>
      </c>
    </row>
    <row r="67" spans="1:18" s="39" customFormat="1" ht="105" customHeight="1">
      <c r="A67" s="29"/>
      <c r="B67" s="49">
        <v>39</v>
      </c>
      <c r="C67" s="49">
        <v>1</v>
      </c>
      <c r="D67" s="50" t="s">
        <v>59</v>
      </c>
      <c r="E67" s="51" t="s">
        <v>375</v>
      </c>
      <c r="F67" s="50" t="s">
        <v>169</v>
      </c>
      <c r="G67" s="50" t="s">
        <v>170</v>
      </c>
      <c r="H67" s="52" t="s">
        <v>44</v>
      </c>
      <c r="I67" s="53" t="s">
        <v>376</v>
      </c>
      <c r="J67" s="54" t="s">
        <v>333</v>
      </c>
      <c r="K67" s="90" t="s">
        <v>63</v>
      </c>
      <c r="L67" s="55">
        <f t="shared" si="3"/>
        <v>2</v>
      </c>
      <c r="M67" s="56">
        <v>1</v>
      </c>
      <c r="N67" s="57">
        <v>1</v>
      </c>
      <c r="O67" s="99" t="s">
        <v>377</v>
      </c>
      <c r="P67" s="99" t="s">
        <v>65</v>
      </c>
      <c r="Q67" s="99" t="s">
        <v>378</v>
      </c>
      <c r="R67" s="99"/>
    </row>
    <row r="68" spans="1:18" s="39" customFormat="1" ht="81" customHeight="1">
      <c r="A68" s="29"/>
      <c r="B68" s="49">
        <v>40</v>
      </c>
      <c r="C68" s="49">
        <v>1</v>
      </c>
      <c r="D68" s="50" t="s">
        <v>109</v>
      </c>
      <c r="E68" s="51" t="s">
        <v>379</v>
      </c>
      <c r="F68" s="50" t="s">
        <v>169</v>
      </c>
      <c r="G68" s="50" t="s">
        <v>216</v>
      </c>
      <c r="H68" s="52" t="s">
        <v>356</v>
      </c>
      <c r="I68" s="53" t="s">
        <v>380</v>
      </c>
      <c r="J68" s="60" t="s">
        <v>381</v>
      </c>
      <c r="K68" s="51" t="s">
        <v>112</v>
      </c>
      <c r="L68" s="52">
        <f t="shared" si="3"/>
        <v>2</v>
      </c>
      <c r="M68" s="61">
        <v>1</v>
      </c>
      <c r="N68" s="62">
        <v>1</v>
      </c>
      <c r="O68" s="58" t="s">
        <v>382</v>
      </c>
      <c r="P68" s="58" t="s">
        <v>383</v>
      </c>
      <c r="Q68" s="59" t="s">
        <v>384</v>
      </c>
      <c r="R68" s="103"/>
    </row>
    <row r="69" spans="1:18" s="39" customFormat="1" ht="96.75" customHeight="1">
      <c r="A69" s="29"/>
      <c r="B69" s="49">
        <v>40</v>
      </c>
      <c r="C69" s="49">
        <v>2</v>
      </c>
      <c r="D69" s="50" t="s">
        <v>109</v>
      </c>
      <c r="E69" s="51" t="s">
        <v>385</v>
      </c>
      <c r="F69" s="50" t="s">
        <v>169</v>
      </c>
      <c r="G69" s="50" t="s">
        <v>170</v>
      </c>
      <c r="H69" s="52" t="s">
        <v>44</v>
      </c>
      <c r="I69" s="53" t="s">
        <v>380</v>
      </c>
      <c r="J69" s="60" t="s">
        <v>333</v>
      </c>
      <c r="K69" s="51" t="s">
        <v>112</v>
      </c>
      <c r="L69" s="52">
        <f t="shared" si="3"/>
        <v>2</v>
      </c>
      <c r="M69" s="61">
        <v>1</v>
      </c>
      <c r="N69" s="62">
        <v>1</v>
      </c>
      <c r="O69" s="58" t="s">
        <v>386</v>
      </c>
      <c r="P69" s="58" t="s">
        <v>387</v>
      </c>
      <c r="Q69" s="59" t="s">
        <v>388</v>
      </c>
      <c r="R69" s="103"/>
    </row>
    <row r="70" spans="1:18" s="39" customFormat="1" ht="123" customHeight="1">
      <c r="A70" s="29"/>
      <c r="B70" s="49">
        <v>41</v>
      </c>
      <c r="C70" s="49">
        <v>1</v>
      </c>
      <c r="D70" s="50" t="s">
        <v>389</v>
      </c>
      <c r="E70" s="51" t="s">
        <v>390</v>
      </c>
      <c r="F70" s="50" t="s">
        <v>169</v>
      </c>
      <c r="G70" s="50" t="s">
        <v>391</v>
      </c>
      <c r="H70" s="52" t="s">
        <v>356</v>
      </c>
      <c r="I70" s="53" t="s">
        <v>380</v>
      </c>
      <c r="J70" s="60" t="s">
        <v>37</v>
      </c>
      <c r="K70" s="51" t="s">
        <v>392</v>
      </c>
      <c r="L70" s="55">
        <f t="shared" si="3"/>
        <v>4</v>
      </c>
      <c r="M70" s="61">
        <v>2</v>
      </c>
      <c r="N70" s="62">
        <v>2</v>
      </c>
      <c r="O70" s="58" t="s">
        <v>393</v>
      </c>
      <c r="P70" s="58" t="s">
        <v>394</v>
      </c>
      <c r="Q70" s="59" t="s">
        <v>395</v>
      </c>
      <c r="R70" s="98"/>
    </row>
    <row r="71" spans="1:18" s="105" customFormat="1" ht="60" customHeight="1">
      <c r="A71" s="104"/>
      <c r="B71" s="49">
        <v>41</v>
      </c>
      <c r="C71" s="49">
        <v>2</v>
      </c>
      <c r="D71" s="50" t="s">
        <v>389</v>
      </c>
      <c r="E71" s="51" t="s">
        <v>396</v>
      </c>
      <c r="F71" s="50" t="s">
        <v>169</v>
      </c>
      <c r="G71" s="50" t="s">
        <v>397</v>
      </c>
      <c r="H71" s="52" t="s">
        <v>44</v>
      </c>
      <c r="I71" s="53" t="s">
        <v>380</v>
      </c>
      <c r="J71" s="60" t="s">
        <v>37</v>
      </c>
      <c r="K71" s="51" t="s">
        <v>392</v>
      </c>
      <c r="L71" s="55">
        <f t="shared" si="3"/>
        <v>4</v>
      </c>
      <c r="M71" s="61">
        <v>2</v>
      </c>
      <c r="N71" s="62">
        <v>2</v>
      </c>
      <c r="O71" s="58" t="s">
        <v>393</v>
      </c>
      <c r="P71" s="58" t="s">
        <v>398</v>
      </c>
      <c r="Q71" s="59" t="s">
        <v>395</v>
      </c>
      <c r="R71" s="98"/>
    </row>
    <row r="72" spans="1:18" s="105" customFormat="1" ht="120.75" customHeight="1">
      <c r="A72" s="104"/>
      <c r="B72" s="49">
        <v>42</v>
      </c>
      <c r="C72" s="49">
        <v>1</v>
      </c>
      <c r="D72" s="50" t="s">
        <v>141</v>
      </c>
      <c r="E72" s="51" t="s">
        <v>399</v>
      </c>
      <c r="F72" s="50" t="s">
        <v>169</v>
      </c>
      <c r="G72" s="50" t="s">
        <v>170</v>
      </c>
      <c r="H72" s="52" t="s">
        <v>356</v>
      </c>
      <c r="I72" s="53" t="s">
        <v>400</v>
      </c>
      <c r="J72" s="60" t="s">
        <v>401</v>
      </c>
      <c r="K72" s="51" t="s">
        <v>402</v>
      </c>
      <c r="L72" s="52">
        <v>6</v>
      </c>
      <c r="M72" s="61">
        <v>2</v>
      </c>
      <c r="N72" s="62">
        <v>4</v>
      </c>
      <c r="O72" s="58" t="s">
        <v>403</v>
      </c>
      <c r="P72" s="58" t="s">
        <v>404</v>
      </c>
      <c r="Q72" s="64" t="s">
        <v>405</v>
      </c>
      <c r="R72" s="64"/>
    </row>
    <row r="73" spans="1:18" s="105" customFormat="1" ht="54.75" customHeight="1">
      <c r="A73" s="104"/>
      <c r="B73" s="49">
        <v>42</v>
      </c>
      <c r="C73" s="49">
        <v>3</v>
      </c>
      <c r="D73" s="50" t="s">
        <v>141</v>
      </c>
      <c r="E73" s="51" t="s">
        <v>406</v>
      </c>
      <c r="F73" s="68" t="s">
        <v>169</v>
      </c>
      <c r="G73" s="50" t="s">
        <v>256</v>
      </c>
      <c r="H73" s="52" t="s">
        <v>53</v>
      </c>
      <c r="I73" s="53" t="s">
        <v>407</v>
      </c>
      <c r="J73" s="60" t="s">
        <v>55</v>
      </c>
      <c r="K73" s="51" t="s">
        <v>144</v>
      </c>
      <c r="L73" s="52">
        <f t="shared" ref="L73:L81" si="4">M73+N73</f>
        <v>4</v>
      </c>
      <c r="M73" s="61">
        <v>2</v>
      </c>
      <c r="N73" s="62">
        <v>2</v>
      </c>
      <c r="O73" s="58" t="s">
        <v>408</v>
      </c>
      <c r="P73" s="58" t="s">
        <v>146</v>
      </c>
      <c r="Q73" s="64" t="s">
        <v>409</v>
      </c>
      <c r="R73" s="64"/>
    </row>
    <row r="74" spans="1:18" s="105" customFormat="1" ht="54.75" customHeight="1">
      <c r="A74" s="104"/>
      <c r="B74" s="49">
        <v>42</v>
      </c>
      <c r="C74" s="49">
        <v>4</v>
      </c>
      <c r="D74" s="50" t="s">
        <v>141</v>
      </c>
      <c r="E74" s="51" t="s">
        <v>406</v>
      </c>
      <c r="F74" s="50" t="s">
        <v>169</v>
      </c>
      <c r="G74" s="50" t="s">
        <v>272</v>
      </c>
      <c r="H74" s="52" t="s">
        <v>53</v>
      </c>
      <c r="I74" s="53" t="s">
        <v>407</v>
      </c>
      <c r="J74" s="60" t="s">
        <v>55</v>
      </c>
      <c r="K74" s="51" t="s">
        <v>144</v>
      </c>
      <c r="L74" s="52">
        <f t="shared" si="4"/>
        <v>4</v>
      </c>
      <c r="M74" s="61">
        <v>1</v>
      </c>
      <c r="N74" s="62">
        <v>3</v>
      </c>
      <c r="O74" s="58" t="s">
        <v>408</v>
      </c>
      <c r="P74" s="58" t="s">
        <v>146</v>
      </c>
      <c r="Q74" s="64" t="s">
        <v>409</v>
      </c>
      <c r="R74" s="64"/>
    </row>
    <row r="75" spans="1:18" s="105" customFormat="1" ht="54.75" customHeight="1">
      <c r="A75" s="104"/>
      <c r="B75" s="49">
        <v>42</v>
      </c>
      <c r="C75" s="49">
        <v>5</v>
      </c>
      <c r="D75" s="50" t="s">
        <v>141</v>
      </c>
      <c r="E75" s="51" t="s">
        <v>406</v>
      </c>
      <c r="F75" s="50" t="s">
        <v>169</v>
      </c>
      <c r="G75" s="50" t="s">
        <v>410</v>
      </c>
      <c r="H75" s="52" t="s">
        <v>53</v>
      </c>
      <c r="I75" s="53" t="s">
        <v>407</v>
      </c>
      <c r="J75" s="60" t="s">
        <v>55</v>
      </c>
      <c r="K75" s="51" t="s">
        <v>144</v>
      </c>
      <c r="L75" s="52">
        <f t="shared" si="4"/>
        <v>2</v>
      </c>
      <c r="M75" s="61">
        <v>1</v>
      </c>
      <c r="N75" s="62">
        <v>1</v>
      </c>
      <c r="O75" s="58" t="s">
        <v>408</v>
      </c>
      <c r="P75" s="58" t="s">
        <v>146</v>
      </c>
      <c r="Q75" s="64" t="s">
        <v>409</v>
      </c>
      <c r="R75" s="64"/>
    </row>
    <row r="76" spans="1:18" s="105" customFormat="1" ht="54.75" customHeight="1">
      <c r="A76" s="104"/>
      <c r="B76" s="49">
        <v>42</v>
      </c>
      <c r="C76" s="49">
        <v>6</v>
      </c>
      <c r="D76" s="50" t="s">
        <v>141</v>
      </c>
      <c r="E76" s="51" t="s">
        <v>406</v>
      </c>
      <c r="F76" s="50" t="s">
        <v>169</v>
      </c>
      <c r="G76" s="50" t="s">
        <v>411</v>
      </c>
      <c r="H76" s="52" t="s">
        <v>53</v>
      </c>
      <c r="I76" s="53" t="s">
        <v>407</v>
      </c>
      <c r="J76" s="60" t="s">
        <v>55</v>
      </c>
      <c r="K76" s="51" t="s">
        <v>144</v>
      </c>
      <c r="L76" s="52">
        <f t="shared" si="4"/>
        <v>2</v>
      </c>
      <c r="M76" s="61">
        <v>1</v>
      </c>
      <c r="N76" s="62">
        <v>1</v>
      </c>
      <c r="O76" s="58" t="s">
        <v>408</v>
      </c>
      <c r="P76" s="58" t="s">
        <v>146</v>
      </c>
      <c r="Q76" s="64" t="s">
        <v>409</v>
      </c>
      <c r="R76" s="64"/>
    </row>
    <row r="77" spans="1:18" s="39" customFormat="1" ht="39.75" customHeight="1">
      <c r="A77" s="29"/>
      <c r="B77" s="49">
        <v>43</v>
      </c>
      <c r="C77" s="49">
        <v>3</v>
      </c>
      <c r="D77" s="50" t="s">
        <v>67</v>
      </c>
      <c r="E77" s="51" t="s">
        <v>68</v>
      </c>
      <c r="F77" s="50" t="s">
        <v>169</v>
      </c>
      <c r="G77" s="50" t="s">
        <v>185</v>
      </c>
      <c r="H77" s="52" t="s">
        <v>53</v>
      </c>
      <c r="I77" s="53" t="s">
        <v>69</v>
      </c>
      <c r="J77" s="54" t="s">
        <v>37</v>
      </c>
      <c r="K77" s="51" t="s">
        <v>71</v>
      </c>
      <c r="L77" s="55">
        <f t="shared" si="4"/>
        <v>1</v>
      </c>
      <c r="M77" s="56">
        <v>0</v>
      </c>
      <c r="N77" s="57">
        <v>1</v>
      </c>
      <c r="O77" s="58" t="s">
        <v>72</v>
      </c>
      <c r="P77" s="58" t="s">
        <v>73</v>
      </c>
      <c r="Q77" s="58"/>
      <c r="R77" s="58"/>
    </row>
    <row r="78" spans="1:18" s="39" customFormat="1" ht="72">
      <c r="A78" s="29"/>
      <c r="B78" s="49">
        <v>43</v>
      </c>
      <c r="C78" s="49">
        <v>4</v>
      </c>
      <c r="D78" s="50" t="s">
        <v>67</v>
      </c>
      <c r="E78" s="51" t="s">
        <v>412</v>
      </c>
      <c r="F78" s="50" t="s">
        <v>169</v>
      </c>
      <c r="G78" s="50" t="s">
        <v>170</v>
      </c>
      <c r="H78" s="52" t="s">
        <v>44</v>
      </c>
      <c r="I78" s="53" t="s">
        <v>413</v>
      </c>
      <c r="J78" s="54" t="s">
        <v>37</v>
      </c>
      <c r="K78" s="51" t="s">
        <v>71</v>
      </c>
      <c r="L78" s="55">
        <f t="shared" si="4"/>
        <v>5</v>
      </c>
      <c r="M78" s="56">
        <v>2</v>
      </c>
      <c r="N78" s="57">
        <v>3</v>
      </c>
      <c r="O78" s="58" t="s">
        <v>414</v>
      </c>
      <c r="P78" s="58" t="s">
        <v>415</v>
      </c>
      <c r="Q78" s="58"/>
      <c r="R78" s="58"/>
    </row>
    <row r="79" spans="1:18" s="29" customFormat="1" ht="68.25" customHeight="1">
      <c r="B79" s="49">
        <v>43</v>
      </c>
      <c r="C79" s="49">
        <v>5</v>
      </c>
      <c r="D79" s="50" t="s">
        <v>416</v>
      </c>
      <c r="E79" s="51" t="s">
        <v>417</v>
      </c>
      <c r="F79" s="50" t="s">
        <v>169</v>
      </c>
      <c r="G79" s="50" t="s">
        <v>418</v>
      </c>
      <c r="H79" s="52" t="s">
        <v>44</v>
      </c>
      <c r="I79" s="53" t="s">
        <v>419</v>
      </c>
      <c r="J79" s="54" t="s">
        <v>87</v>
      </c>
      <c r="K79" s="51" t="s">
        <v>420</v>
      </c>
      <c r="L79" s="55">
        <f t="shared" si="4"/>
        <v>2</v>
      </c>
      <c r="M79" s="56">
        <v>1</v>
      </c>
      <c r="N79" s="57">
        <v>1</v>
      </c>
      <c r="O79" s="58" t="s">
        <v>421</v>
      </c>
      <c r="P79" s="58" t="s">
        <v>422</v>
      </c>
      <c r="Q79" s="106"/>
      <c r="R79" s="58"/>
    </row>
    <row r="80" spans="1:18" ht="54.75" customHeight="1">
      <c r="B80" s="107">
        <v>44</v>
      </c>
      <c r="C80" s="107">
        <v>1</v>
      </c>
      <c r="D80" s="108" t="s">
        <v>423</v>
      </c>
      <c r="E80" s="109" t="s">
        <v>424</v>
      </c>
      <c r="F80" s="108" t="s">
        <v>169</v>
      </c>
      <c r="G80" s="108" t="s">
        <v>170</v>
      </c>
      <c r="H80" s="61" t="s">
        <v>21</v>
      </c>
      <c r="I80" s="110" t="s">
        <v>425</v>
      </c>
      <c r="J80" s="111" t="s">
        <v>426</v>
      </c>
      <c r="K80" s="109" t="s">
        <v>427</v>
      </c>
      <c r="L80" s="112">
        <f t="shared" si="4"/>
        <v>2</v>
      </c>
      <c r="M80" s="113">
        <v>1</v>
      </c>
      <c r="N80" s="114">
        <v>1</v>
      </c>
      <c r="O80" s="115" t="s">
        <v>428</v>
      </c>
      <c r="P80" s="115" t="s">
        <v>429</v>
      </c>
      <c r="Q80" s="116" t="s">
        <v>430</v>
      </c>
      <c r="R80" s="116"/>
    </row>
    <row r="81" spans="1:18" s="29" customFormat="1" ht="54" customHeight="1">
      <c r="B81" s="49">
        <v>45</v>
      </c>
      <c r="C81" s="49">
        <v>1</v>
      </c>
      <c r="D81" s="50" t="s">
        <v>431</v>
      </c>
      <c r="E81" s="51" t="s">
        <v>432</v>
      </c>
      <c r="F81" s="50" t="s">
        <v>169</v>
      </c>
      <c r="G81" s="50" t="s">
        <v>170</v>
      </c>
      <c r="H81" s="52" t="s">
        <v>44</v>
      </c>
      <c r="I81" s="53" t="s">
        <v>433</v>
      </c>
      <c r="J81" s="54" t="s">
        <v>434</v>
      </c>
      <c r="K81" s="51" t="s">
        <v>435</v>
      </c>
      <c r="L81" s="55">
        <f t="shared" si="4"/>
        <v>4</v>
      </c>
      <c r="M81" s="56">
        <v>2</v>
      </c>
      <c r="N81" s="57">
        <v>2</v>
      </c>
      <c r="O81" s="106" t="s">
        <v>436</v>
      </c>
      <c r="P81" s="58" t="s">
        <v>437</v>
      </c>
      <c r="Q81" s="59" t="s">
        <v>438</v>
      </c>
      <c r="R81" s="58"/>
    </row>
    <row r="82" spans="1:18" s="29" customFormat="1" ht="54" customHeight="1">
      <c r="B82" s="49">
        <v>45</v>
      </c>
      <c r="C82" s="49">
        <v>3</v>
      </c>
      <c r="D82" s="50" t="s">
        <v>439</v>
      </c>
      <c r="E82" s="51" t="s">
        <v>440</v>
      </c>
      <c r="F82" s="50" t="s">
        <v>441</v>
      </c>
      <c r="G82" s="50" t="s">
        <v>442</v>
      </c>
      <c r="H82" s="52" t="s">
        <v>225</v>
      </c>
      <c r="I82" s="53" t="s">
        <v>443</v>
      </c>
      <c r="J82" s="54" t="s">
        <v>78</v>
      </c>
      <c r="K82" s="51" t="s">
        <v>444</v>
      </c>
      <c r="L82" s="55">
        <v>3</v>
      </c>
      <c r="M82" s="56">
        <v>1</v>
      </c>
      <c r="N82" s="57">
        <v>2</v>
      </c>
      <c r="O82" s="106" t="s">
        <v>445</v>
      </c>
      <c r="P82" s="58" t="s">
        <v>437</v>
      </c>
      <c r="Q82" s="117"/>
      <c r="R82" s="58"/>
    </row>
    <row r="83" spans="1:18" s="29" customFormat="1" ht="54" customHeight="1">
      <c r="B83" s="49">
        <v>46</v>
      </c>
      <c r="C83" s="49">
        <v>1</v>
      </c>
      <c r="D83" s="50" t="s">
        <v>446</v>
      </c>
      <c r="E83" s="51" t="s">
        <v>28</v>
      </c>
      <c r="F83" s="50" t="s">
        <v>169</v>
      </c>
      <c r="G83" s="50" t="s">
        <v>447</v>
      </c>
      <c r="H83" s="52" t="s">
        <v>21</v>
      </c>
      <c r="I83" s="53" t="s">
        <v>30</v>
      </c>
      <c r="J83" s="60" t="s">
        <v>319</v>
      </c>
      <c r="K83" s="51" t="s">
        <v>448</v>
      </c>
      <c r="L83" s="52">
        <f t="shared" ref="L83:L102" si="5">M83+N83</f>
        <v>2</v>
      </c>
      <c r="M83" s="61">
        <v>1</v>
      </c>
      <c r="N83" s="62">
        <v>1</v>
      </c>
      <c r="O83" s="106" t="s">
        <v>449</v>
      </c>
      <c r="P83" s="58" t="s">
        <v>450</v>
      </c>
      <c r="Q83" s="58"/>
      <c r="R83" s="58"/>
    </row>
    <row r="84" spans="1:18" s="29" customFormat="1" ht="69" customHeight="1">
      <c r="B84" s="49">
        <v>46</v>
      </c>
      <c r="C84" s="49">
        <v>2</v>
      </c>
      <c r="D84" s="50" t="s">
        <v>446</v>
      </c>
      <c r="E84" s="51" t="s">
        <v>451</v>
      </c>
      <c r="F84" s="50" t="s">
        <v>169</v>
      </c>
      <c r="G84" s="50" t="s">
        <v>170</v>
      </c>
      <c r="H84" s="52" t="s">
        <v>44</v>
      </c>
      <c r="I84" s="53" t="s">
        <v>452</v>
      </c>
      <c r="J84" s="60" t="s">
        <v>55</v>
      </c>
      <c r="K84" s="51" t="s">
        <v>448</v>
      </c>
      <c r="L84" s="52">
        <f t="shared" si="5"/>
        <v>5</v>
      </c>
      <c r="M84" s="61">
        <v>2</v>
      </c>
      <c r="N84" s="62">
        <v>3</v>
      </c>
      <c r="O84" s="106" t="s">
        <v>453</v>
      </c>
      <c r="P84" s="58" t="s">
        <v>454</v>
      </c>
      <c r="Q84" s="58"/>
      <c r="R84" s="58"/>
    </row>
    <row r="85" spans="1:18" s="29" customFormat="1" ht="54" customHeight="1">
      <c r="B85" s="49">
        <v>47</v>
      </c>
      <c r="C85" s="49">
        <v>1</v>
      </c>
      <c r="D85" s="50" t="s">
        <v>455</v>
      </c>
      <c r="E85" s="51" t="s">
        <v>456</v>
      </c>
      <c r="F85" s="50" t="s">
        <v>169</v>
      </c>
      <c r="G85" s="50" t="s">
        <v>447</v>
      </c>
      <c r="H85" s="52" t="s">
        <v>44</v>
      </c>
      <c r="I85" s="53" t="s">
        <v>457</v>
      </c>
      <c r="J85" s="60" t="s">
        <v>279</v>
      </c>
      <c r="K85" s="51" t="s">
        <v>458</v>
      </c>
      <c r="L85" s="52">
        <f t="shared" si="5"/>
        <v>2</v>
      </c>
      <c r="M85" s="61">
        <v>1</v>
      </c>
      <c r="N85" s="62">
        <v>1</v>
      </c>
      <c r="O85" s="106" t="s">
        <v>459</v>
      </c>
      <c r="P85" s="58" t="s">
        <v>460</v>
      </c>
      <c r="Q85" s="58"/>
      <c r="R85" s="58"/>
    </row>
    <row r="86" spans="1:18" s="29" customFormat="1" ht="54" customHeight="1">
      <c r="B86" s="49">
        <v>47</v>
      </c>
      <c r="C86" s="49">
        <v>2</v>
      </c>
      <c r="D86" s="50" t="s">
        <v>455</v>
      </c>
      <c r="E86" s="51" t="s">
        <v>461</v>
      </c>
      <c r="F86" s="50" t="s">
        <v>169</v>
      </c>
      <c r="G86" s="50" t="s">
        <v>170</v>
      </c>
      <c r="H86" s="52" t="s">
        <v>44</v>
      </c>
      <c r="I86" s="53" t="s">
        <v>462</v>
      </c>
      <c r="J86" s="60" t="s">
        <v>70</v>
      </c>
      <c r="K86" s="51" t="s">
        <v>458</v>
      </c>
      <c r="L86" s="52">
        <f t="shared" si="5"/>
        <v>2</v>
      </c>
      <c r="M86" s="61">
        <v>1</v>
      </c>
      <c r="N86" s="62">
        <v>1</v>
      </c>
      <c r="O86" s="106" t="s">
        <v>463</v>
      </c>
      <c r="P86" s="58" t="s">
        <v>460</v>
      </c>
      <c r="Q86" s="58"/>
      <c r="R86" s="58"/>
    </row>
    <row r="87" spans="1:18" s="29" customFormat="1" ht="54" customHeight="1">
      <c r="B87" s="49">
        <v>47</v>
      </c>
      <c r="C87" s="49">
        <v>4</v>
      </c>
      <c r="D87" s="50" t="s">
        <v>455</v>
      </c>
      <c r="E87" s="51" t="s">
        <v>464</v>
      </c>
      <c r="F87" s="50" t="s">
        <v>169</v>
      </c>
      <c r="G87" s="50" t="s">
        <v>272</v>
      </c>
      <c r="H87" s="52" t="s">
        <v>44</v>
      </c>
      <c r="I87" s="53" t="s">
        <v>465</v>
      </c>
      <c r="J87" s="60" t="s">
        <v>87</v>
      </c>
      <c r="K87" s="51" t="s">
        <v>458</v>
      </c>
      <c r="L87" s="52">
        <f t="shared" si="5"/>
        <v>2</v>
      </c>
      <c r="M87" s="61">
        <v>1</v>
      </c>
      <c r="N87" s="62">
        <v>1</v>
      </c>
      <c r="O87" s="106" t="s">
        <v>466</v>
      </c>
      <c r="P87" s="58" t="s">
        <v>460</v>
      </c>
      <c r="Q87" s="58"/>
      <c r="R87" s="58"/>
    </row>
    <row r="88" spans="1:18" s="29" customFormat="1" ht="54" customHeight="1">
      <c r="B88" s="49">
        <v>48</v>
      </c>
      <c r="C88" s="49">
        <v>1</v>
      </c>
      <c r="D88" s="50" t="s">
        <v>467</v>
      </c>
      <c r="E88" s="51" t="s">
        <v>468</v>
      </c>
      <c r="F88" s="50" t="s">
        <v>169</v>
      </c>
      <c r="G88" s="50" t="s">
        <v>272</v>
      </c>
      <c r="H88" s="52" t="s">
        <v>21</v>
      </c>
      <c r="I88" s="53" t="s">
        <v>469</v>
      </c>
      <c r="J88" s="54" t="s">
        <v>333</v>
      </c>
      <c r="K88" s="51" t="s">
        <v>470</v>
      </c>
      <c r="L88" s="55">
        <f t="shared" si="5"/>
        <v>5</v>
      </c>
      <c r="M88" s="56">
        <v>2</v>
      </c>
      <c r="N88" s="57">
        <v>3</v>
      </c>
      <c r="O88" s="106" t="s">
        <v>471</v>
      </c>
      <c r="P88" s="58" t="s">
        <v>472</v>
      </c>
      <c r="Q88" s="59" t="s">
        <v>473</v>
      </c>
      <c r="R88" s="58"/>
    </row>
    <row r="89" spans="1:18" ht="57.75" customHeight="1">
      <c r="A89" s="29"/>
      <c r="B89" s="49">
        <v>52</v>
      </c>
      <c r="C89" s="49">
        <v>2</v>
      </c>
      <c r="D89" s="50" t="s">
        <v>159</v>
      </c>
      <c r="E89" s="51" t="s">
        <v>474</v>
      </c>
      <c r="F89" s="50" t="s">
        <v>169</v>
      </c>
      <c r="G89" s="50" t="s">
        <v>170</v>
      </c>
      <c r="H89" s="52" t="s">
        <v>44</v>
      </c>
      <c r="I89" s="53" t="s">
        <v>475</v>
      </c>
      <c r="J89" s="54" t="s">
        <v>476</v>
      </c>
      <c r="K89" s="51" t="s">
        <v>163</v>
      </c>
      <c r="L89" s="55">
        <f t="shared" si="5"/>
        <v>5</v>
      </c>
      <c r="M89" s="56">
        <v>2</v>
      </c>
      <c r="N89" s="57">
        <v>3</v>
      </c>
      <c r="O89" s="106" t="s">
        <v>477</v>
      </c>
      <c r="P89" s="58" t="s">
        <v>478</v>
      </c>
      <c r="Q89" s="59" t="s">
        <v>479</v>
      </c>
      <c r="R89" s="59"/>
    </row>
    <row r="90" spans="1:18" s="120" customFormat="1" ht="58.5" customHeight="1">
      <c r="A90" s="118"/>
      <c r="B90" s="49">
        <v>54</v>
      </c>
      <c r="C90" s="49">
        <v>2</v>
      </c>
      <c r="D90" s="50" t="s">
        <v>480</v>
      </c>
      <c r="E90" s="51" t="s">
        <v>481</v>
      </c>
      <c r="F90" s="50" t="s">
        <v>169</v>
      </c>
      <c r="G90" s="50" t="s">
        <v>272</v>
      </c>
      <c r="H90" s="52" t="s">
        <v>44</v>
      </c>
      <c r="I90" s="53" t="s">
        <v>111</v>
      </c>
      <c r="J90" s="54" t="s">
        <v>325</v>
      </c>
      <c r="K90" s="51" t="s">
        <v>71</v>
      </c>
      <c r="L90" s="55">
        <f t="shared" si="5"/>
        <v>4</v>
      </c>
      <c r="M90" s="83">
        <v>2</v>
      </c>
      <c r="N90" s="84">
        <v>2</v>
      </c>
      <c r="O90" s="106" t="s">
        <v>482</v>
      </c>
      <c r="P90" s="58" t="s">
        <v>483</v>
      </c>
      <c r="Q90" s="119" t="s">
        <v>484</v>
      </c>
      <c r="R90" s="119"/>
    </row>
    <row r="91" spans="1:18" s="120" customFormat="1" ht="67.5" customHeight="1">
      <c r="A91" s="118"/>
      <c r="B91" s="49">
        <v>59</v>
      </c>
      <c r="C91" s="49">
        <v>2</v>
      </c>
      <c r="D91" s="50" t="s">
        <v>485</v>
      </c>
      <c r="E91" s="51" t="s">
        <v>486</v>
      </c>
      <c r="F91" s="50" t="s">
        <v>169</v>
      </c>
      <c r="G91" s="50" t="s">
        <v>170</v>
      </c>
      <c r="H91" s="52" t="s">
        <v>53</v>
      </c>
      <c r="I91" s="53" t="s">
        <v>124</v>
      </c>
      <c r="J91" s="97" t="s">
        <v>138</v>
      </c>
      <c r="K91" s="51" t="s">
        <v>487</v>
      </c>
      <c r="L91" s="55">
        <f t="shared" si="5"/>
        <v>3</v>
      </c>
      <c r="M91" s="56">
        <v>0</v>
      </c>
      <c r="N91" s="57">
        <v>3</v>
      </c>
      <c r="O91" s="106" t="s">
        <v>488</v>
      </c>
      <c r="P91" s="58" t="s">
        <v>489</v>
      </c>
      <c r="Q91" s="115"/>
      <c r="R91" s="115"/>
    </row>
    <row r="92" spans="1:18" s="77" customFormat="1" ht="100.5" customHeight="1">
      <c r="A92" s="74"/>
      <c r="B92" s="49">
        <v>60</v>
      </c>
      <c r="C92" s="49">
        <v>1</v>
      </c>
      <c r="D92" s="50" t="s">
        <v>490</v>
      </c>
      <c r="E92" s="51" t="s">
        <v>491</v>
      </c>
      <c r="F92" s="50" t="s">
        <v>169</v>
      </c>
      <c r="G92" s="50" t="s">
        <v>170</v>
      </c>
      <c r="H92" s="52" t="s">
        <v>44</v>
      </c>
      <c r="I92" s="53" t="s">
        <v>492</v>
      </c>
      <c r="J92" s="60" t="s">
        <v>62</v>
      </c>
      <c r="K92" s="90" t="s">
        <v>493</v>
      </c>
      <c r="L92" s="52">
        <f t="shared" si="5"/>
        <v>2</v>
      </c>
      <c r="M92" s="72">
        <v>1</v>
      </c>
      <c r="N92" s="73">
        <v>1</v>
      </c>
      <c r="O92" s="99" t="s">
        <v>494</v>
      </c>
      <c r="P92" s="99" t="s">
        <v>495</v>
      </c>
      <c r="Q92" s="121" t="s">
        <v>496</v>
      </c>
      <c r="R92" s="90" t="s">
        <v>497</v>
      </c>
    </row>
    <row r="93" spans="1:18" s="39" customFormat="1" ht="72">
      <c r="A93" s="29"/>
      <c r="B93" s="49">
        <v>62</v>
      </c>
      <c r="C93" s="49">
        <v>2</v>
      </c>
      <c r="D93" s="50" t="s">
        <v>498</v>
      </c>
      <c r="E93" s="51" t="s">
        <v>499</v>
      </c>
      <c r="F93" s="50" t="s">
        <v>169</v>
      </c>
      <c r="G93" s="50" t="s">
        <v>500</v>
      </c>
      <c r="H93" s="52" t="s">
        <v>44</v>
      </c>
      <c r="I93" s="53" t="s">
        <v>111</v>
      </c>
      <c r="J93" s="60" t="s">
        <v>319</v>
      </c>
      <c r="K93" s="51" t="s">
        <v>501</v>
      </c>
      <c r="L93" s="52">
        <f t="shared" si="5"/>
        <v>2</v>
      </c>
      <c r="M93" s="72">
        <v>1</v>
      </c>
      <c r="N93" s="73">
        <v>1</v>
      </c>
      <c r="O93" s="106" t="s">
        <v>502</v>
      </c>
      <c r="P93" s="58" t="s">
        <v>503</v>
      </c>
      <c r="Q93" s="58"/>
      <c r="R93" s="58"/>
    </row>
    <row r="94" spans="1:18" s="39" customFormat="1" ht="63" customHeight="1">
      <c r="A94" s="29"/>
      <c r="B94" s="49">
        <v>62</v>
      </c>
      <c r="C94" s="49">
        <v>3</v>
      </c>
      <c r="D94" s="50" t="s">
        <v>504</v>
      </c>
      <c r="E94" s="51" t="s">
        <v>505</v>
      </c>
      <c r="F94" s="50" t="s">
        <v>169</v>
      </c>
      <c r="G94" s="50" t="s">
        <v>170</v>
      </c>
      <c r="H94" s="52" t="s">
        <v>44</v>
      </c>
      <c r="I94" s="53" t="s">
        <v>111</v>
      </c>
      <c r="J94" s="60" t="s">
        <v>138</v>
      </c>
      <c r="K94" s="51" t="s">
        <v>501</v>
      </c>
      <c r="L94" s="52">
        <f t="shared" si="5"/>
        <v>3</v>
      </c>
      <c r="M94" s="72">
        <v>2</v>
      </c>
      <c r="N94" s="73">
        <v>1</v>
      </c>
      <c r="O94" s="106" t="s">
        <v>506</v>
      </c>
      <c r="P94" s="58" t="s">
        <v>507</v>
      </c>
      <c r="Q94" s="58"/>
      <c r="R94" s="58"/>
    </row>
    <row r="95" spans="1:18" s="39" customFormat="1" ht="142.5" customHeight="1">
      <c r="A95" s="29"/>
      <c r="B95" s="49">
        <v>65</v>
      </c>
      <c r="C95" s="49">
        <v>1</v>
      </c>
      <c r="D95" s="50" t="s">
        <v>508</v>
      </c>
      <c r="E95" s="51" t="s">
        <v>509</v>
      </c>
      <c r="F95" s="50" t="s">
        <v>169</v>
      </c>
      <c r="G95" s="50" t="s">
        <v>178</v>
      </c>
      <c r="H95" s="52" t="s">
        <v>44</v>
      </c>
      <c r="I95" s="53" t="s">
        <v>111</v>
      </c>
      <c r="J95" s="54" t="s">
        <v>268</v>
      </c>
      <c r="K95" s="51" t="s">
        <v>510</v>
      </c>
      <c r="L95" s="55">
        <f t="shared" si="5"/>
        <v>4</v>
      </c>
      <c r="M95" s="83">
        <v>2</v>
      </c>
      <c r="N95" s="84">
        <v>2</v>
      </c>
      <c r="O95" s="106" t="s">
        <v>511</v>
      </c>
      <c r="P95" s="58" t="s">
        <v>512</v>
      </c>
      <c r="Q95" s="59" t="s">
        <v>513</v>
      </c>
      <c r="R95" s="58" t="s">
        <v>514</v>
      </c>
    </row>
    <row r="96" spans="1:18" s="120" customFormat="1" ht="144">
      <c r="A96" s="118"/>
      <c r="B96" s="49">
        <v>65</v>
      </c>
      <c r="C96" s="49">
        <v>2</v>
      </c>
      <c r="D96" s="50" t="s">
        <v>508</v>
      </c>
      <c r="E96" s="51" t="s">
        <v>515</v>
      </c>
      <c r="F96" s="50" t="s">
        <v>169</v>
      </c>
      <c r="G96" s="50" t="s">
        <v>170</v>
      </c>
      <c r="H96" s="52" t="s">
        <v>44</v>
      </c>
      <c r="I96" s="53" t="s">
        <v>111</v>
      </c>
      <c r="J96" s="54" t="s">
        <v>179</v>
      </c>
      <c r="K96" s="51" t="s">
        <v>510</v>
      </c>
      <c r="L96" s="55">
        <f t="shared" si="5"/>
        <v>4</v>
      </c>
      <c r="M96" s="83">
        <v>2</v>
      </c>
      <c r="N96" s="84">
        <v>2</v>
      </c>
      <c r="O96" s="106" t="s">
        <v>516</v>
      </c>
      <c r="P96" s="58" t="s">
        <v>512</v>
      </c>
      <c r="Q96" s="59" t="s">
        <v>513</v>
      </c>
      <c r="R96" s="58" t="s">
        <v>514</v>
      </c>
    </row>
    <row r="97" spans="1:18" s="39" customFormat="1" ht="41.25" customHeight="1" collapsed="1">
      <c r="A97" s="29"/>
      <c r="B97" s="49">
        <v>66</v>
      </c>
      <c r="C97" s="49">
        <v>1</v>
      </c>
      <c r="D97" s="50" t="s">
        <v>517</v>
      </c>
      <c r="E97" s="51" t="s">
        <v>518</v>
      </c>
      <c r="F97" s="50" t="s">
        <v>169</v>
      </c>
      <c r="G97" s="50" t="s">
        <v>170</v>
      </c>
      <c r="H97" s="52" t="s">
        <v>44</v>
      </c>
      <c r="I97" s="53" t="s">
        <v>111</v>
      </c>
      <c r="J97" s="60" t="s">
        <v>179</v>
      </c>
      <c r="K97" s="51" t="s">
        <v>519</v>
      </c>
      <c r="L97" s="52">
        <f t="shared" si="5"/>
        <v>2</v>
      </c>
      <c r="M97" s="72">
        <v>1</v>
      </c>
      <c r="N97" s="73">
        <v>1</v>
      </c>
      <c r="O97" s="58" t="s">
        <v>520</v>
      </c>
      <c r="P97" s="58" t="s">
        <v>521</v>
      </c>
      <c r="Q97" s="59" t="s">
        <v>522</v>
      </c>
      <c r="R97" s="58"/>
    </row>
    <row r="98" spans="1:18" s="39" customFormat="1" ht="42.75" customHeight="1">
      <c r="A98" s="29"/>
      <c r="B98" s="49">
        <v>66</v>
      </c>
      <c r="C98" s="49">
        <v>2</v>
      </c>
      <c r="D98" s="50" t="s">
        <v>517</v>
      </c>
      <c r="E98" s="51"/>
      <c r="F98" s="50" t="s">
        <v>169</v>
      </c>
      <c r="G98" s="50" t="s">
        <v>323</v>
      </c>
      <c r="H98" s="52" t="s">
        <v>21</v>
      </c>
      <c r="I98" s="53" t="s">
        <v>523</v>
      </c>
      <c r="J98" s="60" t="s">
        <v>524</v>
      </c>
      <c r="K98" s="51" t="s">
        <v>525</v>
      </c>
      <c r="L98" s="52">
        <f t="shared" si="5"/>
        <v>1</v>
      </c>
      <c r="M98" s="72">
        <v>1</v>
      </c>
      <c r="N98" s="73">
        <v>0</v>
      </c>
      <c r="O98" s="106" t="s">
        <v>526</v>
      </c>
      <c r="P98" s="58" t="s">
        <v>527</v>
      </c>
      <c r="Q98" s="58"/>
      <c r="R98" s="58"/>
    </row>
    <row r="99" spans="1:18" s="39" customFormat="1" ht="60" customHeight="1">
      <c r="A99" s="29"/>
      <c r="B99" s="49">
        <v>67</v>
      </c>
      <c r="C99" s="49">
        <v>1</v>
      </c>
      <c r="D99" s="60" t="s">
        <v>528</v>
      </c>
      <c r="E99" s="90" t="s">
        <v>529</v>
      </c>
      <c r="F99" s="60" t="s">
        <v>169</v>
      </c>
      <c r="G99" s="50" t="s">
        <v>170</v>
      </c>
      <c r="H99" s="71" t="s">
        <v>44</v>
      </c>
      <c r="I99" s="91" t="s">
        <v>530</v>
      </c>
      <c r="J99" s="60" t="s">
        <v>37</v>
      </c>
      <c r="K99" s="51" t="s">
        <v>531</v>
      </c>
      <c r="L99" s="52">
        <f t="shared" si="5"/>
        <v>1</v>
      </c>
      <c r="M99" s="72">
        <v>1</v>
      </c>
      <c r="N99" s="73">
        <v>0</v>
      </c>
      <c r="O99" s="106" t="s">
        <v>532</v>
      </c>
      <c r="P99" s="58" t="s">
        <v>533</v>
      </c>
      <c r="Q99" s="64" t="s">
        <v>534</v>
      </c>
      <c r="R99" s="122"/>
    </row>
    <row r="100" spans="1:18" s="39" customFormat="1" ht="60" customHeight="1">
      <c r="A100" s="29"/>
      <c r="B100" s="49">
        <v>70</v>
      </c>
      <c r="C100" s="49">
        <v>1</v>
      </c>
      <c r="D100" s="60" t="s">
        <v>535</v>
      </c>
      <c r="E100" s="50" t="s">
        <v>536</v>
      </c>
      <c r="F100" s="50" t="s">
        <v>169</v>
      </c>
      <c r="G100" s="50" t="s">
        <v>537</v>
      </c>
      <c r="H100" s="52" t="s">
        <v>53</v>
      </c>
      <c r="I100" s="62" t="s">
        <v>538</v>
      </c>
      <c r="J100" s="60" t="s">
        <v>539</v>
      </c>
      <c r="K100" s="51" t="s">
        <v>540</v>
      </c>
      <c r="L100" s="71">
        <f t="shared" si="5"/>
        <v>3</v>
      </c>
      <c r="M100" s="72">
        <v>0</v>
      </c>
      <c r="N100" s="73">
        <v>3</v>
      </c>
      <c r="O100" s="106" t="s">
        <v>541</v>
      </c>
      <c r="P100" s="58" t="s">
        <v>542</v>
      </c>
      <c r="Q100" s="51"/>
      <c r="R100" s="51"/>
    </row>
    <row r="101" spans="1:18" s="39" customFormat="1" ht="42" customHeight="1">
      <c r="A101" s="29"/>
      <c r="B101" s="49">
        <v>81</v>
      </c>
      <c r="C101" s="49">
        <v>2</v>
      </c>
      <c r="D101" s="50" t="s">
        <v>543</v>
      </c>
      <c r="E101" s="51" t="s">
        <v>544</v>
      </c>
      <c r="F101" s="50" t="s">
        <v>169</v>
      </c>
      <c r="G101" s="50" t="s">
        <v>545</v>
      </c>
      <c r="H101" s="52" t="s">
        <v>21</v>
      </c>
      <c r="I101" s="53" t="s">
        <v>546</v>
      </c>
      <c r="J101" s="54" t="s">
        <v>179</v>
      </c>
      <c r="K101" s="51" t="s">
        <v>71</v>
      </c>
      <c r="L101" s="55">
        <f t="shared" si="5"/>
        <v>1</v>
      </c>
      <c r="M101" s="83">
        <v>1</v>
      </c>
      <c r="N101" s="84">
        <v>0</v>
      </c>
      <c r="O101" s="58" t="s">
        <v>547</v>
      </c>
      <c r="P101" s="58" t="s">
        <v>548</v>
      </c>
      <c r="Q101" s="58"/>
      <c r="R101" s="58"/>
    </row>
    <row r="102" spans="1:18" s="39" customFormat="1" ht="61.5" customHeight="1">
      <c r="A102" s="29"/>
      <c r="B102" s="49">
        <v>6</v>
      </c>
      <c r="C102" s="49">
        <v>2</v>
      </c>
      <c r="D102" s="50" t="s">
        <v>18</v>
      </c>
      <c r="E102" s="51" t="s">
        <v>549</v>
      </c>
      <c r="F102" s="50" t="s">
        <v>169</v>
      </c>
      <c r="G102" s="50" t="s">
        <v>550</v>
      </c>
      <c r="H102" s="52" t="s">
        <v>44</v>
      </c>
      <c r="I102" s="53" t="s">
        <v>357</v>
      </c>
      <c r="J102" s="60" t="s">
        <v>551</v>
      </c>
      <c r="K102" s="51" t="s">
        <v>24</v>
      </c>
      <c r="L102" s="52">
        <f t="shared" si="5"/>
        <v>5</v>
      </c>
      <c r="M102" s="61">
        <v>3</v>
      </c>
      <c r="N102" s="62">
        <v>2</v>
      </c>
      <c r="O102" s="58" t="s">
        <v>552</v>
      </c>
      <c r="P102" s="58" t="s">
        <v>553</v>
      </c>
      <c r="Q102" s="59" t="s">
        <v>554</v>
      </c>
      <c r="R102" s="58"/>
    </row>
    <row r="103" spans="1:18" s="77" customFormat="1" ht="36">
      <c r="A103" s="74"/>
      <c r="B103" s="95">
        <v>58</v>
      </c>
      <c r="C103" s="95">
        <v>4</v>
      </c>
      <c r="D103" s="50" t="s">
        <v>555</v>
      </c>
      <c r="E103" s="51" t="s">
        <v>556</v>
      </c>
      <c r="F103" s="50" t="s">
        <v>169</v>
      </c>
      <c r="G103" s="50" t="s">
        <v>170</v>
      </c>
      <c r="H103" s="52" t="s">
        <v>557</v>
      </c>
      <c r="I103" s="53" t="s">
        <v>558</v>
      </c>
      <c r="J103" s="60" t="s">
        <v>559</v>
      </c>
      <c r="K103" s="51" t="s">
        <v>560</v>
      </c>
      <c r="L103" s="55">
        <v>0</v>
      </c>
      <c r="M103" s="72">
        <v>0</v>
      </c>
      <c r="N103" s="73">
        <v>0</v>
      </c>
      <c r="O103" s="58" t="s">
        <v>561</v>
      </c>
      <c r="P103" s="58" t="s">
        <v>562</v>
      </c>
      <c r="Q103" s="64" t="s">
        <v>563</v>
      </c>
      <c r="R103" s="64"/>
    </row>
    <row r="104" spans="1:18" s="77" customFormat="1" ht="132">
      <c r="A104" s="74"/>
      <c r="B104" s="49">
        <v>85</v>
      </c>
      <c r="C104" s="49">
        <v>1</v>
      </c>
      <c r="D104" s="50" t="s">
        <v>564</v>
      </c>
      <c r="E104" s="51" t="s">
        <v>565</v>
      </c>
      <c r="F104" s="50" t="s">
        <v>169</v>
      </c>
      <c r="G104" s="50" t="s">
        <v>566</v>
      </c>
      <c r="H104" s="52" t="s">
        <v>53</v>
      </c>
      <c r="I104" s="53" t="s">
        <v>124</v>
      </c>
      <c r="J104" s="60" t="s">
        <v>138</v>
      </c>
      <c r="K104" s="51" t="s">
        <v>567</v>
      </c>
      <c r="L104" s="52">
        <f>M104+N104</f>
        <v>3</v>
      </c>
      <c r="M104" s="72">
        <v>0</v>
      </c>
      <c r="N104" s="73">
        <v>3</v>
      </c>
      <c r="O104" s="58" t="s">
        <v>568</v>
      </c>
      <c r="P104" s="58" t="s">
        <v>569</v>
      </c>
      <c r="Q104" s="58"/>
      <c r="R104" s="58" t="s">
        <v>570</v>
      </c>
    </row>
    <row r="105" spans="1:18" s="39" customFormat="1" ht="46.5" customHeight="1">
      <c r="A105" s="29"/>
      <c r="B105" s="30">
        <v>1</v>
      </c>
      <c r="C105" s="30">
        <v>1</v>
      </c>
      <c r="D105" s="31" t="s">
        <v>167</v>
      </c>
      <c r="E105" s="32" t="s">
        <v>571</v>
      </c>
      <c r="F105" s="31" t="s">
        <v>572</v>
      </c>
      <c r="G105" s="31" t="s">
        <v>573</v>
      </c>
      <c r="H105" s="33" t="s">
        <v>44</v>
      </c>
      <c r="I105" s="34" t="s">
        <v>574</v>
      </c>
      <c r="J105" s="40" t="s">
        <v>575</v>
      </c>
      <c r="K105" s="32" t="s">
        <v>172</v>
      </c>
      <c r="L105" s="41">
        <v>4</v>
      </c>
      <c r="M105" s="42">
        <v>1</v>
      </c>
      <c r="N105" s="43">
        <v>3</v>
      </c>
      <c r="O105" s="38" t="s">
        <v>576</v>
      </c>
      <c r="P105" s="38" t="s">
        <v>577</v>
      </c>
      <c r="Q105" s="45" t="s">
        <v>578</v>
      </c>
      <c r="R105" s="44"/>
    </row>
    <row r="106" spans="1:18" s="39" customFormat="1" ht="60" customHeight="1">
      <c r="A106" s="29"/>
      <c r="B106" s="30">
        <v>2</v>
      </c>
      <c r="C106" s="30">
        <v>1</v>
      </c>
      <c r="D106" s="31" t="s">
        <v>176</v>
      </c>
      <c r="E106" s="32" t="s">
        <v>579</v>
      </c>
      <c r="F106" s="31" t="s">
        <v>572</v>
      </c>
      <c r="G106" s="31" t="s">
        <v>580</v>
      </c>
      <c r="H106" s="33" t="s">
        <v>44</v>
      </c>
      <c r="I106" s="34" t="s">
        <v>574</v>
      </c>
      <c r="J106" s="40" t="s">
        <v>575</v>
      </c>
      <c r="K106" s="32" t="s">
        <v>581</v>
      </c>
      <c r="L106" s="41">
        <f t="shared" ref="L106:L115" si="6">M106+N106</f>
        <v>4</v>
      </c>
      <c r="M106" s="42">
        <v>1</v>
      </c>
      <c r="N106" s="43">
        <v>3</v>
      </c>
      <c r="O106" s="38" t="s">
        <v>582</v>
      </c>
      <c r="P106" s="38" t="s">
        <v>583</v>
      </c>
      <c r="Q106" s="45" t="s">
        <v>578</v>
      </c>
      <c r="R106" s="123"/>
    </row>
    <row r="107" spans="1:18" s="39" customFormat="1" ht="105" customHeight="1">
      <c r="A107" s="29"/>
      <c r="B107" s="30">
        <v>3</v>
      </c>
      <c r="C107" s="30">
        <v>1</v>
      </c>
      <c r="D107" s="31" t="s">
        <v>189</v>
      </c>
      <c r="E107" s="32" t="s">
        <v>584</v>
      </c>
      <c r="F107" s="31" t="s">
        <v>585</v>
      </c>
      <c r="G107" s="31" t="s">
        <v>580</v>
      </c>
      <c r="H107" s="33" t="s">
        <v>44</v>
      </c>
      <c r="I107" s="34" t="s">
        <v>574</v>
      </c>
      <c r="J107" s="40" t="s">
        <v>586</v>
      </c>
      <c r="K107" s="32" t="s">
        <v>587</v>
      </c>
      <c r="L107" s="41">
        <f t="shared" si="6"/>
        <v>4</v>
      </c>
      <c r="M107" s="42">
        <v>1</v>
      </c>
      <c r="N107" s="43">
        <v>3</v>
      </c>
      <c r="O107" s="38" t="s">
        <v>588</v>
      </c>
      <c r="P107" s="38" t="s">
        <v>589</v>
      </c>
      <c r="Q107" s="44" t="s">
        <v>590</v>
      </c>
      <c r="R107" s="44"/>
    </row>
    <row r="108" spans="1:18" s="39" customFormat="1" ht="53.25" customHeight="1">
      <c r="A108" s="29"/>
      <c r="B108" s="124">
        <v>4</v>
      </c>
      <c r="C108" s="124">
        <v>1</v>
      </c>
      <c r="D108" s="46" t="s">
        <v>196</v>
      </c>
      <c r="E108" s="125" t="s">
        <v>591</v>
      </c>
      <c r="F108" s="46" t="s">
        <v>572</v>
      </c>
      <c r="G108" s="46" t="s">
        <v>580</v>
      </c>
      <c r="H108" s="33" t="s">
        <v>44</v>
      </c>
      <c r="I108" s="126" t="s">
        <v>111</v>
      </c>
      <c r="J108" s="40" t="s">
        <v>592</v>
      </c>
      <c r="K108" s="125" t="s">
        <v>198</v>
      </c>
      <c r="L108" s="41">
        <f t="shared" si="6"/>
        <v>3</v>
      </c>
      <c r="M108" s="42">
        <v>1</v>
      </c>
      <c r="N108" s="127">
        <v>2</v>
      </c>
      <c r="O108" s="128" t="s">
        <v>593</v>
      </c>
      <c r="P108" s="128" t="s">
        <v>594</v>
      </c>
      <c r="Q108" s="129" t="s">
        <v>595</v>
      </c>
      <c r="R108" s="130"/>
    </row>
    <row r="109" spans="1:18" s="39" customFormat="1" ht="67.5" customHeight="1">
      <c r="A109" s="29"/>
      <c r="B109" s="124">
        <v>5</v>
      </c>
      <c r="C109" s="124">
        <v>1</v>
      </c>
      <c r="D109" s="46" t="s">
        <v>596</v>
      </c>
      <c r="E109" s="125" t="s">
        <v>571</v>
      </c>
      <c r="F109" s="46" t="s">
        <v>572</v>
      </c>
      <c r="G109" s="46" t="s">
        <v>580</v>
      </c>
      <c r="H109" s="33" t="s">
        <v>44</v>
      </c>
      <c r="I109" s="126" t="s">
        <v>574</v>
      </c>
      <c r="J109" s="131" t="s">
        <v>575</v>
      </c>
      <c r="K109" s="125" t="s">
        <v>597</v>
      </c>
      <c r="L109" s="41">
        <f t="shared" si="6"/>
        <v>4</v>
      </c>
      <c r="M109" s="42">
        <v>1</v>
      </c>
      <c r="N109" s="127">
        <v>3</v>
      </c>
      <c r="O109" s="128" t="s">
        <v>598</v>
      </c>
      <c r="P109" s="128" t="s">
        <v>599</v>
      </c>
      <c r="Q109" s="129" t="s">
        <v>578</v>
      </c>
      <c r="R109" s="132" t="s">
        <v>600</v>
      </c>
    </row>
    <row r="110" spans="1:18" s="77" customFormat="1" ht="59.25" customHeight="1">
      <c r="A110" s="74"/>
      <c r="B110" s="124">
        <v>15</v>
      </c>
      <c r="C110" s="124">
        <v>2</v>
      </c>
      <c r="D110" s="46" t="s">
        <v>243</v>
      </c>
      <c r="E110" s="47" t="s">
        <v>601</v>
      </c>
      <c r="F110" s="31" t="s">
        <v>572</v>
      </c>
      <c r="G110" s="31" t="s">
        <v>580</v>
      </c>
      <c r="H110" s="33" t="s">
        <v>44</v>
      </c>
      <c r="I110" s="133" t="s">
        <v>111</v>
      </c>
      <c r="J110" s="40" t="s">
        <v>602</v>
      </c>
      <c r="K110" s="125" t="s">
        <v>71</v>
      </c>
      <c r="L110" s="41">
        <f t="shared" si="6"/>
        <v>4</v>
      </c>
      <c r="M110" s="42">
        <v>2</v>
      </c>
      <c r="N110" s="43">
        <v>2</v>
      </c>
      <c r="O110" s="128" t="s">
        <v>603</v>
      </c>
      <c r="P110" s="128" t="s">
        <v>604</v>
      </c>
      <c r="Q110" s="45" t="s">
        <v>605</v>
      </c>
      <c r="R110" s="134" t="s">
        <v>606</v>
      </c>
    </row>
    <row r="111" spans="1:18" s="78" customFormat="1" ht="52.5" customHeight="1">
      <c r="A111" s="135"/>
      <c r="B111" s="136">
        <v>19</v>
      </c>
      <c r="C111" s="136">
        <v>3</v>
      </c>
      <c r="D111" s="31" t="s">
        <v>270</v>
      </c>
      <c r="E111" s="32" t="s">
        <v>607</v>
      </c>
      <c r="F111" s="31" t="s">
        <v>572</v>
      </c>
      <c r="G111" s="31" t="s">
        <v>573</v>
      </c>
      <c r="H111" s="33" t="s">
        <v>53</v>
      </c>
      <c r="I111" s="34" t="s">
        <v>608</v>
      </c>
      <c r="J111" s="40" t="s">
        <v>23</v>
      </c>
      <c r="K111" s="31" t="s">
        <v>609</v>
      </c>
      <c r="L111" s="41">
        <v>2</v>
      </c>
      <c r="M111" s="42">
        <v>0</v>
      </c>
      <c r="N111" s="43">
        <v>2</v>
      </c>
      <c r="O111" s="137" t="s">
        <v>610</v>
      </c>
      <c r="P111" s="48" t="s">
        <v>611</v>
      </c>
      <c r="Q111" s="48"/>
      <c r="R111" s="48"/>
    </row>
    <row r="112" spans="1:18" s="39" customFormat="1" ht="59.25" customHeight="1">
      <c r="A112" s="29"/>
      <c r="B112" s="30">
        <v>22</v>
      </c>
      <c r="C112" s="30">
        <v>3</v>
      </c>
      <c r="D112" s="31" t="s">
        <v>42</v>
      </c>
      <c r="E112" s="32" t="s">
        <v>612</v>
      </c>
      <c r="F112" s="31" t="s">
        <v>572</v>
      </c>
      <c r="G112" s="31" t="s">
        <v>573</v>
      </c>
      <c r="H112" s="33" t="s">
        <v>44</v>
      </c>
      <c r="I112" s="34" t="s">
        <v>45</v>
      </c>
      <c r="J112" s="35" t="s">
        <v>325</v>
      </c>
      <c r="K112" s="32" t="s">
        <v>47</v>
      </c>
      <c r="L112" s="33">
        <f t="shared" si="6"/>
        <v>4</v>
      </c>
      <c r="M112" s="36">
        <v>2</v>
      </c>
      <c r="N112" s="37">
        <v>2</v>
      </c>
      <c r="O112" s="38" t="s">
        <v>613</v>
      </c>
      <c r="P112" s="38" t="s">
        <v>614</v>
      </c>
      <c r="Q112" s="45" t="s">
        <v>615</v>
      </c>
      <c r="R112" s="45"/>
    </row>
    <row r="113" spans="1:18" s="39" customFormat="1" ht="96">
      <c r="A113" s="29"/>
      <c r="B113" s="30">
        <v>31</v>
      </c>
      <c r="C113" s="30">
        <v>1</v>
      </c>
      <c r="D113" s="31" t="s">
        <v>616</v>
      </c>
      <c r="E113" s="32" t="s">
        <v>617</v>
      </c>
      <c r="F113" s="31" t="s">
        <v>572</v>
      </c>
      <c r="G113" s="31" t="s">
        <v>573</v>
      </c>
      <c r="H113" s="36" t="s">
        <v>53</v>
      </c>
      <c r="I113" s="138" t="s">
        <v>124</v>
      </c>
      <c r="J113" s="40" t="s">
        <v>575</v>
      </c>
      <c r="K113" s="32" t="s">
        <v>618</v>
      </c>
      <c r="L113" s="41">
        <f t="shared" si="6"/>
        <v>2</v>
      </c>
      <c r="M113" s="42">
        <v>0</v>
      </c>
      <c r="N113" s="43">
        <v>2</v>
      </c>
      <c r="O113" s="38" t="s">
        <v>619</v>
      </c>
      <c r="P113" s="38" t="s">
        <v>620</v>
      </c>
      <c r="Q113" s="38"/>
      <c r="R113" s="38"/>
    </row>
    <row r="114" spans="1:18" s="39" customFormat="1" ht="81.75" customHeight="1">
      <c r="A114" s="29"/>
      <c r="B114" s="30">
        <v>32</v>
      </c>
      <c r="C114" s="30">
        <v>1</v>
      </c>
      <c r="D114" s="31" t="s">
        <v>621</v>
      </c>
      <c r="E114" s="32" t="s">
        <v>622</v>
      </c>
      <c r="F114" s="31" t="s">
        <v>572</v>
      </c>
      <c r="G114" s="31" t="s">
        <v>573</v>
      </c>
      <c r="H114" s="33" t="s">
        <v>53</v>
      </c>
      <c r="I114" s="34" t="s">
        <v>124</v>
      </c>
      <c r="J114" s="40" t="s">
        <v>37</v>
      </c>
      <c r="K114" s="32" t="s">
        <v>623</v>
      </c>
      <c r="L114" s="41">
        <f t="shared" si="6"/>
        <v>1</v>
      </c>
      <c r="M114" s="42">
        <v>0</v>
      </c>
      <c r="N114" s="43">
        <v>1</v>
      </c>
      <c r="O114" s="38" t="s">
        <v>624</v>
      </c>
      <c r="P114" s="38" t="s">
        <v>625</v>
      </c>
      <c r="Q114" s="38"/>
      <c r="R114" s="38"/>
    </row>
    <row r="115" spans="1:18" s="39" customFormat="1" ht="43.5" customHeight="1">
      <c r="B115" s="30">
        <v>40</v>
      </c>
      <c r="C115" s="139">
        <v>5</v>
      </c>
      <c r="D115" s="140" t="s">
        <v>109</v>
      </c>
      <c r="E115" s="141" t="s">
        <v>626</v>
      </c>
      <c r="F115" s="140" t="s">
        <v>572</v>
      </c>
      <c r="G115" s="140" t="s">
        <v>573</v>
      </c>
      <c r="H115" s="36" t="s">
        <v>53</v>
      </c>
      <c r="I115" s="142" t="s">
        <v>124</v>
      </c>
      <c r="J115" s="143" t="s">
        <v>55</v>
      </c>
      <c r="K115" s="141" t="s">
        <v>112</v>
      </c>
      <c r="L115" s="144">
        <f t="shared" si="6"/>
        <v>1</v>
      </c>
      <c r="M115" s="145">
        <v>0</v>
      </c>
      <c r="N115" s="146">
        <v>1</v>
      </c>
      <c r="O115" s="147" t="s">
        <v>627</v>
      </c>
      <c r="P115" s="147" t="s">
        <v>628</v>
      </c>
      <c r="Q115" s="147"/>
      <c r="R115" s="147"/>
    </row>
    <row r="116" spans="1:18" s="39" customFormat="1" ht="91.5" customHeight="1">
      <c r="A116" s="29"/>
      <c r="B116" s="35">
        <v>42</v>
      </c>
      <c r="C116" s="148">
        <v>2</v>
      </c>
      <c r="D116" s="35" t="s">
        <v>141</v>
      </c>
      <c r="E116" s="31" t="s">
        <v>629</v>
      </c>
      <c r="F116" s="31" t="s">
        <v>572</v>
      </c>
      <c r="G116" s="31" t="s">
        <v>580</v>
      </c>
      <c r="H116" s="33" t="s">
        <v>630</v>
      </c>
      <c r="I116" s="34" t="s">
        <v>77</v>
      </c>
      <c r="J116" s="35" t="s">
        <v>631</v>
      </c>
      <c r="K116" s="32" t="s">
        <v>632</v>
      </c>
      <c r="L116" s="149">
        <v>1</v>
      </c>
      <c r="M116" s="75">
        <v>1</v>
      </c>
      <c r="N116" s="76">
        <v>0</v>
      </c>
      <c r="O116" s="38" t="s">
        <v>633</v>
      </c>
      <c r="P116" s="38" t="s">
        <v>634</v>
      </c>
      <c r="Q116" s="45" t="s">
        <v>635</v>
      </c>
      <c r="R116" s="32"/>
    </row>
    <row r="117" spans="1:18" s="39" customFormat="1" ht="66.75" customHeight="1">
      <c r="A117" s="29"/>
      <c r="B117" s="136">
        <v>43</v>
      </c>
      <c r="C117" s="136">
        <v>1</v>
      </c>
      <c r="D117" s="31" t="s">
        <v>67</v>
      </c>
      <c r="E117" s="32" t="s">
        <v>636</v>
      </c>
      <c r="F117" s="46" t="s">
        <v>572</v>
      </c>
      <c r="G117" s="31" t="s">
        <v>637</v>
      </c>
      <c r="H117" s="33" t="s">
        <v>44</v>
      </c>
      <c r="I117" s="34" t="s">
        <v>111</v>
      </c>
      <c r="J117" s="150" t="s">
        <v>638</v>
      </c>
      <c r="K117" s="32" t="s">
        <v>71</v>
      </c>
      <c r="L117" s="41">
        <f t="shared" ref="L117:L127" si="7">M117+N117</f>
        <v>1</v>
      </c>
      <c r="M117" s="151">
        <v>1</v>
      </c>
      <c r="N117" s="152">
        <v>0</v>
      </c>
      <c r="O117" s="38" t="s">
        <v>639</v>
      </c>
      <c r="P117" s="38" t="s">
        <v>640</v>
      </c>
      <c r="Q117" s="38"/>
      <c r="R117" s="38"/>
    </row>
    <row r="118" spans="1:18" s="39" customFormat="1" ht="49.5" customHeight="1">
      <c r="A118" s="29"/>
      <c r="B118" s="30">
        <v>54</v>
      </c>
      <c r="C118" s="30">
        <v>1</v>
      </c>
      <c r="D118" s="31" t="s">
        <v>480</v>
      </c>
      <c r="E118" s="32" t="s">
        <v>601</v>
      </c>
      <c r="F118" s="46" t="s">
        <v>572</v>
      </c>
      <c r="G118" s="31" t="s">
        <v>573</v>
      </c>
      <c r="H118" s="33" t="s">
        <v>21</v>
      </c>
      <c r="I118" s="34" t="s">
        <v>641</v>
      </c>
      <c r="J118" s="40" t="s">
        <v>62</v>
      </c>
      <c r="K118" s="32"/>
      <c r="L118" s="41">
        <f t="shared" si="7"/>
        <v>1</v>
      </c>
      <c r="M118" s="153">
        <v>1</v>
      </c>
      <c r="N118" s="154">
        <v>0</v>
      </c>
      <c r="O118" s="38"/>
      <c r="P118" s="38" t="s">
        <v>642</v>
      </c>
      <c r="Q118" s="44" t="s">
        <v>643</v>
      </c>
      <c r="R118" s="44"/>
    </row>
    <row r="119" spans="1:18" s="39" customFormat="1" ht="67.5" customHeight="1">
      <c r="A119" s="29"/>
      <c r="B119" s="30">
        <v>59</v>
      </c>
      <c r="C119" s="30">
        <v>1</v>
      </c>
      <c r="D119" s="31" t="s">
        <v>485</v>
      </c>
      <c r="E119" s="32" t="s">
        <v>644</v>
      </c>
      <c r="F119" s="46" t="s">
        <v>572</v>
      </c>
      <c r="G119" s="31" t="s">
        <v>573</v>
      </c>
      <c r="H119" s="33" t="s">
        <v>53</v>
      </c>
      <c r="I119" s="34" t="s">
        <v>645</v>
      </c>
      <c r="J119" s="79" t="s">
        <v>138</v>
      </c>
      <c r="K119" s="32" t="s">
        <v>487</v>
      </c>
      <c r="L119" s="41">
        <f t="shared" si="7"/>
        <v>1</v>
      </c>
      <c r="M119" s="42">
        <v>0</v>
      </c>
      <c r="N119" s="43">
        <v>1</v>
      </c>
      <c r="O119" s="38" t="s">
        <v>488</v>
      </c>
      <c r="P119" s="38" t="s">
        <v>489</v>
      </c>
      <c r="Q119" s="38"/>
      <c r="R119" s="38"/>
    </row>
    <row r="120" spans="1:18" s="39" customFormat="1" ht="35.25" customHeight="1">
      <c r="A120" s="29"/>
      <c r="B120" s="30">
        <v>66</v>
      </c>
      <c r="C120" s="30">
        <v>3</v>
      </c>
      <c r="D120" s="31" t="s">
        <v>517</v>
      </c>
      <c r="E120" s="32" t="s">
        <v>646</v>
      </c>
      <c r="F120" s="46" t="s">
        <v>572</v>
      </c>
      <c r="G120" s="31" t="s">
        <v>647</v>
      </c>
      <c r="H120" s="33" t="s">
        <v>44</v>
      </c>
      <c r="I120" s="34" t="s">
        <v>111</v>
      </c>
      <c r="J120" s="35" t="s">
        <v>55</v>
      </c>
      <c r="K120" s="32" t="s">
        <v>519</v>
      </c>
      <c r="L120" s="33">
        <f t="shared" si="7"/>
        <v>2</v>
      </c>
      <c r="M120" s="75">
        <v>1</v>
      </c>
      <c r="N120" s="76">
        <v>1</v>
      </c>
      <c r="O120" s="38" t="s">
        <v>648</v>
      </c>
      <c r="P120" s="38" t="s">
        <v>649</v>
      </c>
      <c r="Q120" s="44" t="s">
        <v>650</v>
      </c>
      <c r="R120" s="38"/>
    </row>
    <row r="121" spans="1:18" s="39" customFormat="1" ht="44.25" customHeight="1">
      <c r="A121" s="29"/>
      <c r="B121" s="30">
        <v>66</v>
      </c>
      <c r="C121" s="30">
        <v>4</v>
      </c>
      <c r="D121" s="31" t="s">
        <v>517</v>
      </c>
      <c r="E121" s="32"/>
      <c r="F121" s="31" t="s">
        <v>572</v>
      </c>
      <c r="G121" s="31" t="s">
        <v>647</v>
      </c>
      <c r="H121" s="33" t="s">
        <v>21</v>
      </c>
      <c r="I121" s="34" t="s">
        <v>651</v>
      </c>
      <c r="J121" s="35" t="s">
        <v>602</v>
      </c>
      <c r="K121" s="32" t="s">
        <v>525</v>
      </c>
      <c r="L121" s="33">
        <f t="shared" si="7"/>
        <v>1</v>
      </c>
      <c r="M121" s="75">
        <v>1</v>
      </c>
      <c r="N121" s="76">
        <v>0</v>
      </c>
      <c r="O121" s="38" t="s">
        <v>652</v>
      </c>
      <c r="P121" s="38" t="s">
        <v>653</v>
      </c>
      <c r="Q121" s="38"/>
      <c r="R121" s="38"/>
    </row>
    <row r="122" spans="1:18" s="39" customFormat="1" ht="58.5" customHeight="1">
      <c r="A122" s="29"/>
      <c r="B122" s="30">
        <v>81</v>
      </c>
      <c r="C122" s="30">
        <v>1</v>
      </c>
      <c r="D122" s="31" t="s">
        <v>543</v>
      </c>
      <c r="E122" s="32" t="s">
        <v>654</v>
      </c>
      <c r="F122" s="31" t="s">
        <v>572</v>
      </c>
      <c r="G122" s="31" t="s">
        <v>647</v>
      </c>
      <c r="H122" s="33" t="s">
        <v>21</v>
      </c>
      <c r="I122" s="34" t="s">
        <v>655</v>
      </c>
      <c r="J122" s="40" t="s">
        <v>592</v>
      </c>
      <c r="K122" s="32" t="s">
        <v>71</v>
      </c>
      <c r="L122" s="41">
        <f t="shared" si="7"/>
        <v>1</v>
      </c>
      <c r="M122" s="153">
        <v>1</v>
      </c>
      <c r="N122" s="154">
        <v>0</v>
      </c>
      <c r="O122" s="38" t="s">
        <v>656</v>
      </c>
      <c r="P122" s="38" t="s">
        <v>657</v>
      </c>
      <c r="Q122" s="38"/>
      <c r="R122" s="38"/>
    </row>
    <row r="123" spans="1:18" s="39" customFormat="1" ht="94.5" customHeight="1">
      <c r="A123" s="29"/>
      <c r="B123" s="30">
        <v>83</v>
      </c>
      <c r="C123" s="30">
        <v>1</v>
      </c>
      <c r="D123" s="31" t="s">
        <v>658</v>
      </c>
      <c r="E123" s="32" t="s">
        <v>659</v>
      </c>
      <c r="F123" s="31" t="s">
        <v>572</v>
      </c>
      <c r="G123" s="31" t="s">
        <v>647</v>
      </c>
      <c r="H123" s="33" t="s">
        <v>21</v>
      </c>
      <c r="I123" s="34" t="s">
        <v>660</v>
      </c>
      <c r="J123" s="35" t="s">
        <v>575</v>
      </c>
      <c r="K123" s="32" t="s">
        <v>661</v>
      </c>
      <c r="L123" s="33">
        <f t="shared" si="7"/>
        <v>2</v>
      </c>
      <c r="M123" s="75">
        <v>1</v>
      </c>
      <c r="N123" s="76">
        <v>1</v>
      </c>
      <c r="O123" s="38" t="s">
        <v>662</v>
      </c>
      <c r="P123" s="38" t="s">
        <v>663</v>
      </c>
      <c r="Q123" s="38"/>
      <c r="R123" s="38"/>
    </row>
    <row r="124" spans="1:18" s="39" customFormat="1" ht="108.75" customHeight="1">
      <c r="A124" s="29"/>
      <c r="B124" s="30">
        <v>84</v>
      </c>
      <c r="C124" s="30">
        <v>1</v>
      </c>
      <c r="D124" s="31" t="s">
        <v>664</v>
      </c>
      <c r="E124" s="32" t="s">
        <v>665</v>
      </c>
      <c r="F124" s="31" t="s">
        <v>572</v>
      </c>
      <c r="G124" s="31" t="s">
        <v>647</v>
      </c>
      <c r="H124" s="33" t="s">
        <v>44</v>
      </c>
      <c r="I124" s="34" t="s">
        <v>45</v>
      </c>
      <c r="J124" s="40" t="s">
        <v>333</v>
      </c>
      <c r="K124" s="32" t="s">
        <v>666</v>
      </c>
      <c r="L124" s="41">
        <f t="shared" si="7"/>
        <v>2</v>
      </c>
      <c r="M124" s="153">
        <v>0</v>
      </c>
      <c r="N124" s="154">
        <v>2</v>
      </c>
      <c r="O124" s="38" t="s">
        <v>667</v>
      </c>
      <c r="P124" s="38" t="s">
        <v>668</v>
      </c>
      <c r="Q124" s="44" t="s">
        <v>669</v>
      </c>
      <c r="R124" s="38"/>
    </row>
    <row r="125" spans="1:18" s="39" customFormat="1" ht="60" customHeight="1">
      <c r="A125" s="29"/>
      <c r="B125" s="30">
        <v>6</v>
      </c>
      <c r="C125" s="30">
        <v>1</v>
      </c>
      <c r="D125" s="31" t="s">
        <v>18</v>
      </c>
      <c r="E125" s="32" t="s">
        <v>670</v>
      </c>
      <c r="F125" s="31" t="s">
        <v>572</v>
      </c>
      <c r="G125" s="31" t="s">
        <v>580</v>
      </c>
      <c r="H125" s="33" t="s">
        <v>44</v>
      </c>
      <c r="I125" s="34" t="s">
        <v>357</v>
      </c>
      <c r="J125" s="35" t="s">
        <v>179</v>
      </c>
      <c r="K125" s="32" t="s">
        <v>24</v>
      </c>
      <c r="L125" s="33">
        <f t="shared" si="7"/>
        <v>1</v>
      </c>
      <c r="M125" s="36">
        <v>0</v>
      </c>
      <c r="N125" s="37">
        <v>1</v>
      </c>
      <c r="O125" s="38" t="s">
        <v>671</v>
      </c>
      <c r="P125" s="38" t="s">
        <v>553</v>
      </c>
      <c r="Q125" s="44" t="s">
        <v>672</v>
      </c>
      <c r="R125" s="38"/>
    </row>
    <row r="126" spans="1:18" s="39" customFormat="1" ht="42" customHeight="1">
      <c r="A126" s="29"/>
      <c r="B126" s="49">
        <v>2</v>
      </c>
      <c r="C126" s="49">
        <v>2</v>
      </c>
      <c r="D126" s="50" t="s">
        <v>176</v>
      </c>
      <c r="E126" s="51" t="s">
        <v>673</v>
      </c>
      <c r="F126" s="50" t="s">
        <v>674</v>
      </c>
      <c r="G126" s="50" t="s">
        <v>675</v>
      </c>
      <c r="H126" s="52" t="s">
        <v>53</v>
      </c>
      <c r="I126" s="53" t="s">
        <v>104</v>
      </c>
      <c r="J126" s="54" t="s">
        <v>325</v>
      </c>
      <c r="K126" s="51" t="s">
        <v>581</v>
      </c>
      <c r="L126" s="55">
        <f t="shared" si="7"/>
        <v>1</v>
      </c>
      <c r="M126" s="56">
        <v>0</v>
      </c>
      <c r="N126" s="57">
        <v>1</v>
      </c>
      <c r="O126" s="58" t="s">
        <v>610</v>
      </c>
      <c r="P126" s="58" t="s">
        <v>676</v>
      </c>
      <c r="Q126" s="58"/>
      <c r="R126" s="58"/>
    </row>
    <row r="127" spans="1:18" s="39" customFormat="1" ht="56.25" customHeight="1">
      <c r="A127" s="29"/>
      <c r="B127" s="49">
        <v>16</v>
      </c>
      <c r="C127" s="49">
        <v>3</v>
      </c>
      <c r="D127" s="50" t="s">
        <v>82</v>
      </c>
      <c r="E127" s="51" t="s">
        <v>677</v>
      </c>
      <c r="F127" s="50" t="s">
        <v>674</v>
      </c>
      <c r="G127" s="50" t="s">
        <v>675</v>
      </c>
      <c r="H127" s="52" t="s">
        <v>53</v>
      </c>
      <c r="I127" s="53" t="s">
        <v>86</v>
      </c>
      <c r="J127" s="54" t="s">
        <v>87</v>
      </c>
      <c r="K127" s="51" t="s">
        <v>88</v>
      </c>
      <c r="L127" s="55">
        <f t="shared" si="7"/>
        <v>2</v>
      </c>
      <c r="M127" s="56">
        <v>1</v>
      </c>
      <c r="N127" s="57">
        <v>1</v>
      </c>
      <c r="O127" s="58" t="s">
        <v>678</v>
      </c>
      <c r="P127" s="58" t="s">
        <v>90</v>
      </c>
      <c r="Q127" s="59"/>
      <c r="R127" s="59"/>
    </row>
    <row r="128" spans="1:18" s="39" customFormat="1" ht="61.5" customHeight="1">
      <c r="A128" s="29"/>
      <c r="B128" s="49">
        <v>22</v>
      </c>
      <c r="C128" s="49">
        <v>4</v>
      </c>
      <c r="D128" s="50" t="s">
        <v>42</v>
      </c>
      <c r="E128" s="51" t="s">
        <v>679</v>
      </c>
      <c r="F128" s="50" t="s">
        <v>674</v>
      </c>
      <c r="G128" s="50" t="s">
        <v>675</v>
      </c>
      <c r="H128" s="52" t="s">
        <v>44</v>
      </c>
      <c r="I128" s="53" t="s">
        <v>45</v>
      </c>
      <c r="J128" s="60" t="s">
        <v>23</v>
      </c>
      <c r="K128" s="90" t="s">
        <v>47</v>
      </c>
      <c r="L128" s="52">
        <f>M128+N128</f>
        <v>3</v>
      </c>
      <c r="M128" s="61">
        <v>1</v>
      </c>
      <c r="N128" s="62">
        <v>2</v>
      </c>
      <c r="O128" s="99" t="s">
        <v>680</v>
      </c>
      <c r="P128" s="99" t="s">
        <v>681</v>
      </c>
      <c r="Q128" s="64" t="s">
        <v>682</v>
      </c>
      <c r="R128" s="155"/>
    </row>
    <row r="129" spans="1:18" s="77" customFormat="1" ht="36">
      <c r="A129" s="74"/>
      <c r="B129" s="49">
        <v>32</v>
      </c>
      <c r="C129" s="49">
        <v>2</v>
      </c>
      <c r="D129" s="50" t="s">
        <v>621</v>
      </c>
      <c r="E129" s="51" t="s">
        <v>683</v>
      </c>
      <c r="F129" s="50" t="s">
        <v>674</v>
      </c>
      <c r="G129" s="50" t="s">
        <v>684</v>
      </c>
      <c r="H129" s="52" t="s">
        <v>53</v>
      </c>
      <c r="I129" s="53" t="s">
        <v>124</v>
      </c>
      <c r="J129" s="54" t="s">
        <v>23</v>
      </c>
      <c r="K129" s="51" t="s">
        <v>623</v>
      </c>
      <c r="L129" s="55">
        <f t="shared" ref="L129" si="8">M129+N129</f>
        <v>0</v>
      </c>
      <c r="M129" s="56">
        <v>0</v>
      </c>
      <c r="N129" s="57">
        <v>0</v>
      </c>
      <c r="O129" s="58" t="s">
        <v>685</v>
      </c>
      <c r="P129" s="58" t="s">
        <v>686</v>
      </c>
      <c r="Q129" s="58"/>
      <c r="R129" s="58"/>
    </row>
    <row r="130" spans="1:18" s="39" customFormat="1" ht="43.5" customHeight="1">
      <c r="A130" s="29"/>
      <c r="B130" s="49">
        <v>43</v>
      </c>
      <c r="C130" s="49">
        <v>7</v>
      </c>
      <c r="D130" s="50" t="s">
        <v>687</v>
      </c>
      <c r="E130" s="51" t="s">
        <v>68</v>
      </c>
      <c r="F130" s="50" t="s">
        <v>674</v>
      </c>
      <c r="G130" s="50" t="s">
        <v>684</v>
      </c>
      <c r="H130" s="52" t="s">
        <v>53</v>
      </c>
      <c r="I130" s="53" t="s">
        <v>69</v>
      </c>
      <c r="J130" s="54" t="s">
        <v>688</v>
      </c>
      <c r="K130" s="51" t="s">
        <v>71</v>
      </c>
      <c r="L130" s="55">
        <v>1</v>
      </c>
      <c r="M130" s="56"/>
      <c r="N130" s="57">
        <v>1</v>
      </c>
      <c r="O130" s="58" t="s">
        <v>72</v>
      </c>
      <c r="P130" s="58" t="s">
        <v>73</v>
      </c>
      <c r="Q130" s="58"/>
      <c r="R130" s="58"/>
    </row>
    <row r="131" spans="1:18" s="39" customFormat="1" ht="54" customHeight="1">
      <c r="A131" s="29"/>
      <c r="B131" s="49">
        <v>45</v>
      </c>
      <c r="C131" s="49">
        <v>2</v>
      </c>
      <c r="D131" s="50" t="s">
        <v>431</v>
      </c>
      <c r="E131" s="51" t="s">
        <v>689</v>
      </c>
      <c r="F131" s="50" t="s">
        <v>674</v>
      </c>
      <c r="G131" s="50" t="s">
        <v>690</v>
      </c>
      <c r="H131" s="52" t="s">
        <v>53</v>
      </c>
      <c r="I131" s="53" t="s">
        <v>124</v>
      </c>
      <c r="J131" s="54" t="s">
        <v>691</v>
      </c>
      <c r="K131" s="51" t="s">
        <v>444</v>
      </c>
      <c r="L131" s="55">
        <f t="shared" ref="L131:L151" si="9">M131+N131</f>
        <v>1</v>
      </c>
      <c r="M131" s="56">
        <v>0</v>
      </c>
      <c r="N131" s="57">
        <v>1</v>
      </c>
      <c r="O131" s="58" t="s">
        <v>692</v>
      </c>
      <c r="P131" s="58" t="s">
        <v>437</v>
      </c>
      <c r="Q131" s="58"/>
      <c r="R131" s="58"/>
    </row>
    <row r="132" spans="1:18" s="39" customFormat="1" ht="47.25" customHeight="1">
      <c r="A132" s="29"/>
      <c r="B132" s="49">
        <v>47</v>
      </c>
      <c r="C132" s="49">
        <v>3</v>
      </c>
      <c r="D132" s="50" t="s">
        <v>455</v>
      </c>
      <c r="E132" s="51" t="s">
        <v>693</v>
      </c>
      <c r="F132" s="50" t="s">
        <v>674</v>
      </c>
      <c r="G132" s="50" t="s">
        <v>694</v>
      </c>
      <c r="H132" s="52" t="s">
        <v>44</v>
      </c>
      <c r="I132" s="53" t="s">
        <v>465</v>
      </c>
      <c r="J132" s="60" t="s">
        <v>602</v>
      </c>
      <c r="K132" s="51" t="s">
        <v>458</v>
      </c>
      <c r="L132" s="52">
        <f t="shared" si="9"/>
        <v>2</v>
      </c>
      <c r="M132" s="61">
        <v>1</v>
      </c>
      <c r="N132" s="62">
        <v>1</v>
      </c>
      <c r="O132" s="58" t="s">
        <v>695</v>
      </c>
      <c r="P132" s="58" t="s">
        <v>460</v>
      </c>
      <c r="Q132" s="58"/>
      <c r="R132" s="58"/>
    </row>
    <row r="133" spans="1:18" s="39" customFormat="1" ht="75" customHeight="1">
      <c r="A133" s="29"/>
      <c r="B133" s="49">
        <v>59</v>
      </c>
      <c r="C133" s="49">
        <v>5</v>
      </c>
      <c r="D133" s="50" t="s">
        <v>485</v>
      </c>
      <c r="E133" s="51" t="s">
        <v>696</v>
      </c>
      <c r="F133" s="50" t="s">
        <v>674</v>
      </c>
      <c r="G133" s="50" t="s">
        <v>675</v>
      </c>
      <c r="H133" s="52" t="s">
        <v>53</v>
      </c>
      <c r="I133" s="53" t="s">
        <v>645</v>
      </c>
      <c r="J133" s="54" t="s">
        <v>325</v>
      </c>
      <c r="K133" s="51" t="s">
        <v>487</v>
      </c>
      <c r="L133" s="55">
        <f t="shared" si="9"/>
        <v>1</v>
      </c>
      <c r="M133" s="56">
        <v>0</v>
      </c>
      <c r="N133" s="57">
        <v>1</v>
      </c>
      <c r="O133" s="58" t="s">
        <v>488</v>
      </c>
      <c r="P133" s="58" t="s">
        <v>489</v>
      </c>
      <c r="Q133" s="58"/>
      <c r="R133" s="58"/>
    </row>
    <row r="134" spans="1:18" s="39" customFormat="1" ht="70.5" customHeight="1">
      <c r="A134" s="29"/>
      <c r="B134" s="49">
        <v>69</v>
      </c>
      <c r="C134" s="49">
        <v>1</v>
      </c>
      <c r="D134" s="60" t="s">
        <v>697</v>
      </c>
      <c r="E134" s="50" t="s">
        <v>698</v>
      </c>
      <c r="F134" s="50" t="s">
        <v>699</v>
      </c>
      <c r="G134" s="50" t="s">
        <v>684</v>
      </c>
      <c r="H134" s="52" t="s">
        <v>53</v>
      </c>
      <c r="I134" s="62" t="s">
        <v>538</v>
      </c>
      <c r="J134" s="60" t="s">
        <v>78</v>
      </c>
      <c r="K134" s="51" t="s">
        <v>700</v>
      </c>
      <c r="L134" s="71">
        <f t="shared" si="9"/>
        <v>2</v>
      </c>
      <c r="M134" s="72">
        <v>0</v>
      </c>
      <c r="N134" s="73">
        <v>2</v>
      </c>
      <c r="O134" s="58" t="s">
        <v>701</v>
      </c>
      <c r="P134" s="58" t="s">
        <v>702</v>
      </c>
      <c r="Q134" s="51"/>
      <c r="R134" s="51"/>
    </row>
    <row r="135" spans="1:18" s="39" customFormat="1" ht="30" customHeight="1">
      <c r="A135" s="29"/>
      <c r="B135" s="49">
        <v>82</v>
      </c>
      <c r="C135" s="49">
        <v>1</v>
      </c>
      <c r="D135" s="50" t="s">
        <v>703</v>
      </c>
      <c r="E135" s="51" t="s">
        <v>704</v>
      </c>
      <c r="F135" s="50" t="s">
        <v>674</v>
      </c>
      <c r="G135" s="50" t="s">
        <v>675</v>
      </c>
      <c r="H135" s="52" t="s">
        <v>44</v>
      </c>
      <c r="I135" s="53" t="s">
        <v>380</v>
      </c>
      <c r="J135" s="54" t="s">
        <v>705</v>
      </c>
      <c r="K135" s="51" t="s">
        <v>706</v>
      </c>
      <c r="L135" s="55">
        <f t="shared" si="9"/>
        <v>2</v>
      </c>
      <c r="M135" s="83">
        <v>1</v>
      </c>
      <c r="N135" s="84">
        <v>1</v>
      </c>
      <c r="O135" s="58" t="s">
        <v>707</v>
      </c>
      <c r="P135" s="58" t="s">
        <v>708</v>
      </c>
      <c r="Q135" s="58"/>
      <c r="R135" s="58"/>
    </row>
    <row r="136" spans="1:18" s="39" customFormat="1" ht="57" customHeight="1">
      <c r="A136" s="29"/>
      <c r="B136" s="30">
        <v>42</v>
      </c>
      <c r="C136" s="30">
        <v>9</v>
      </c>
      <c r="D136" s="31" t="s">
        <v>141</v>
      </c>
      <c r="E136" s="32" t="s">
        <v>142</v>
      </c>
      <c r="F136" s="31" t="s">
        <v>709</v>
      </c>
      <c r="G136" s="31" t="s">
        <v>710</v>
      </c>
      <c r="H136" s="33" t="s">
        <v>53</v>
      </c>
      <c r="I136" s="34" t="s">
        <v>143</v>
      </c>
      <c r="J136" s="35" t="s">
        <v>23</v>
      </c>
      <c r="K136" s="32" t="s">
        <v>144</v>
      </c>
      <c r="L136" s="33">
        <f t="shared" si="9"/>
        <v>40</v>
      </c>
      <c r="M136" s="36">
        <v>3</v>
      </c>
      <c r="N136" s="37">
        <v>37</v>
      </c>
      <c r="O136" s="38" t="s">
        <v>145</v>
      </c>
      <c r="P136" s="38" t="s">
        <v>146</v>
      </c>
      <c r="Q136" s="45" t="s">
        <v>147</v>
      </c>
      <c r="R136" s="45"/>
    </row>
    <row r="137" spans="1:18" s="39" customFormat="1" ht="54" customHeight="1">
      <c r="A137" s="29"/>
      <c r="B137" s="49">
        <v>27</v>
      </c>
      <c r="C137" s="49">
        <v>10</v>
      </c>
      <c r="D137" s="50" t="s">
        <v>51</v>
      </c>
      <c r="E137" s="51" t="s">
        <v>711</v>
      </c>
      <c r="F137" s="50" t="s">
        <v>712</v>
      </c>
      <c r="G137" s="50" t="s">
        <v>713</v>
      </c>
      <c r="H137" s="52" t="s">
        <v>53</v>
      </c>
      <c r="I137" s="53" t="s">
        <v>714</v>
      </c>
      <c r="J137" s="54" t="s">
        <v>715</v>
      </c>
      <c r="K137" s="51" t="s">
        <v>56</v>
      </c>
      <c r="L137" s="55">
        <f t="shared" si="9"/>
        <v>0</v>
      </c>
      <c r="M137" s="61">
        <v>0</v>
      </c>
      <c r="N137" s="62">
        <v>0</v>
      </c>
      <c r="O137" s="58" t="s">
        <v>101</v>
      </c>
      <c r="P137" s="58" t="s">
        <v>58</v>
      </c>
      <c r="Q137" s="58"/>
      <c r="R137" s="58"/>
    </row>
    <row r="138" spans="1:18" s="39" customFormat="1" ht="55.5" customHeight="1">
      <c r="A138" s="29"/>
      <c r="B138" s="49">
        <v>42</v>
      </c>
      <c r="C138" s="49">
        <v>10</v>
      </c>
      <c r="D138" s="50" t="s">
        <v>141</v>
      </c>
      <c r="E138" s="51" t="s">
        <v>142</v>
      </c>
      <c r="F138" s="50" t="s">
        <v>712</v>
      </c>
      <c r="G138" s="50" t="s">
        <v>716</v>
      </c>
      <c r="H138" s="52" t="s">
        <v>53</v>
      </c>
      <c r="I138" s="53" t="s">
        <v>143</v>
      </c>
      <c r="J138" s="60" t="s">
        <v>23</v>
      </c>
      <c r="K138" s="51" t="s">
        <v>144</v>
      </c>
      <c r="L138" s="52">
        <f t="shared" si="9"/>
        <v>4</v>
      </c>
      <c r="M138" s="61">
        <v>1</v>
      </c>
      <c r="N138" s="62">
        <v>3</v>
      </c>
      <c r="O138" s="58" t="s">
        <v>145</v>
      </c>
      <c r="P138" s="58" t="s">
        <v>146</v>
      </c>
      <c r="Q138" s="64" t="s">
        <v>147</v>
      </c>
      <c r="R138" s="64"/>
    </row>
    <row r="139" spans="1:18" s="39" customFormat="1" ht="40.5" customHeight="1">
      <c r="A139" s="29"/>
      <c r="B139" s="30">
        <v>13</v>
      </c>
      <c r="C139" s="30">
        <v>8</v>
      </c>
      <c r="D139" s="31" t="s">
        <v>717</v>
      </c>
      <c r="E139" s="32" t="s">
        <v>718</v>
      </c>
      <c r="F139" s="31" t="s">
        <v>719</v>
      </c>
      <c r="G139" s="31" t="s">
        <v>720</v>
      </c>
      <c r="H139" s="33" t="s">
        <v>53</v>
      </c>
      <c r="I139" s="34" t="s">
        <v>124</v>
      </c>
      <c r="J139" s="35" t="s">
        <v>100</v>
      </c>
      <c r="K139" s="32" t="s">
        <v>721</v>
      </c>
      <c r="L139" s="33">
        <f t="shared" si="9"/>
        <v>1</v>
      </c>
      <c r="M139" s="75">
        <v>0</v>
      </c>
      <c r="N139" s="76">
        <v>1</v>
      </c>
      <c r="O139" s="38" t="s">
        <v>722</v>
      </c>
      <c r="P139" s="38" t="s">
        <v>723</v>
      </c>
      <c r="Q139" s="38"/>
      <c r="R139" s="38"/>
    </row>
    <row r="140" spans="1:18" s="39" customFormat="1" ht="132.75" customHeight="1">
      <c r="A140" s="29"/>
      <c r="B140" s="30">
        <v>28</v>
      </c>
      <c r="C140" s="30">
        <v>2</v>
      </c>
      <c r="D140" s="31" t="s">
        <v>326</v>
      </c>
      <c r="E140" s="32" t="s">
        <v>724</v>
      </c>
      <c r="F140" s="31" t="s">
        <v>719</v>
      </c>
      <c r="G140" s="31" t="s">
        <v>725</v>
      </c>
      <c r="H140" s="33" t="s">
        <v>44</v>
      </c>
      <c r="I140" s="34" t="s">
        <v>111</v>
      </c>
      <c r="J140" s="156" t="s">
        <v>592</v>
      </c>
      <c r="K140" s="47" t="s">
        <v>726</v>
      </c>
      <c r="L140" s="33">
        <f t="shared" si="9"/>
        <v>3</v>
      </c>
      <c r="M140" s="36">
        <v>1</v>
      </c>
      <c r="N140" s="37">
        <v>2</v>
      </c>
      <c r="O140" s="48" t="s">
        <v>727</v>
      </c>
      <c r="P140" s="48" t="s">
        <v>728</v>
      </c>
      <c r="Q140" s="157" t="s">
        <v>729</v>
      </c>
      <c r="R140" s="48"/>
    </row>
    <row r="141" spans="1:18" s="39" customFormat="1" ht="73.5" customHeight="1">
      <c r="A141" s="29"/>
      <c r="B141" s="30">
        <v>59</v>
      </c>
      <c r="C141" s="30">
        <v>3</v>
      </c>
      <c r="D141" s="31" t="s">
        <v>485</v>
      </c>
      <c r="E141" s="32" t="s">
        <v>730</v>
      </c>
      <c r="F141" s="31" t="s">
        <v>719</v>
      </c>
      <c r="G141" s="31" t="s">
        <v>731</v>
      </c>
      <c r="H141" s="33" t="s">
        <v>53</v>
      </c>
      <c r="I141" s="34" t="s">
        <v>645</v>
      </c>
      <c r="J141" s="79" t="s">
        <v>138</v>
      </c>
      <c r="K141" s="32" t="s">
        <v>487</v>
      </c>
      <c r="L141" s="41">
        <f t="shared" si="9"/>
        <v>1</v>
      </c>
      <c r="M141" s="42">
        <v>0</v>
      </c>
      <c r="N141" s="43">
        <v>1</v>
      </c>
      <c r="O141" s="38" t="s">
        <v>488</v>
      </c>
      <c r="P141" s="38" t="s">
        <v>489</v>
      </c>
      <c r="Q141" s="38"/>
      <c r="R141" s="38"/>
    </row>
    <row r="142" spans="1:18" s="39" customFormat="1" ht="41.25" customHeight="1">
      <c r="A142" s="29"/>
      <c r="B142" s="49">
        <v>13</v>
      </c>
      <c r="C142" s="49">
        <v>9</v>
      </c>
      <c r="D142" s="50" t="s">
        <v>717</v>
      </c>
      <c r="E142" s="51" t="s">
        <v>718</v>
      </c>
      <c r="F142" s="50" t="s">
        <v>732</v>
      </c>
      <c r="G142" s="50" t="s">
        <v>733</v>
      </c>
      <c r="H142" s="52" t="s">
        <v>53</v>
      </c>
      <c r="I142" s="53" t="s">
        <v>124</v>
      </c>
      <c r="J142" s="60" t="s">
        <v>55</v>
      </c>
      <c r="K142" s="51" t="s">
        <v>721</v>
      </c>
      <c r="L142" s="52">
        <f t="shared" si="9"/>
        <v>1</v>
      </c>
      <c r="M142" s="72">
        <v>0</v>
      </c>
      <c r="N142" s="73">
        <v>1</v>
      </c>
      <c r="O142" s="58" t="s">
        <v>722</v>
      </c>
      <c r="P142" s="58" t="s">
        <v>723</v>
      </c>
      <c r="Q142" s="58"/>
      <c r="R142" s="58"/>
    </row>
    <row r="143" spans="1:18" s="39" customFormat="1" ht="123" customHeight="1">
      <c r="A143" s="29"/>
      <c r="B143" s="49">
        <v>23</v>
      </c>
      <c r="C143" s="49">
        <v>1</v>
      </c>
      <c r="D143" s="50" t="s">
        <v>129</v>
      </c>
      <c r="E143" s="51" t="s">
        <v>28</v>
      </c>
      <c r="F143" s="68" t="s">
        <v>732</v>
      </c>
      <c r="G143" s="50" t="s">
        <v>734</v>
      </c>
      <c r="H143" s="52" t="s">
        <v>21</v>
      </c>
      <c r="I143" s="53" t="s">
        <v>30</v>
      </c>
      <c r="J143" s="60" t="s">
        <v>602</v>
      </c>
      <c r="K143" s="51" t="s">
        <v>131</v>
      </c>
      <c r="L143" s="52">
        <f t="shared" si="9"/>
        <v>2</v>
      </c>
      <c r="M143" s="61">
        <v>1</v>
      </c>
      <c r="N143" s="62">
        <v>1</v>
      </c>
      <c r="O143" s="58" t="s">
        <v>735</v>
      </c>
      <c r="P143" s="58" t="s">
        <v>736</v>
      </c>
      <c r="Q143" s="64" t="s">
        <v>295</v>
      </c>
      <c r="R143" s="58"/>
    </row>
    <row r="144" spans="1:18" s="39" customFormat="1" ht="117" customHeight="1">
      <c r="A144" s="29"/>
      <c r="B144" s="49">
        <v>28</v>
      </c>
      <c r="C144" s="49">
        <v>1</v>
      </c>
      <c r="D144" s="50" t="s">
        <v>326</v>
      </c>
      <c r="E144" s="51" t="s">
        <v>737</v>
      </c>
      <c r="F144" s="50" t="s">
        <v>732</v>
      </c>
      <c r="G144" s="50" t="s">
        <v>734</v>
      </c>
      <c r="H144" s="52" t="s">
        <v>44</v>
      </c>
      <c r="I144" s="53" t="s">
        <v>111</v>
      </c>
      <c r="J144" s="158" t="s">
        <v>738</v>
      </c>
      <c r="K144" s="90" t="s">
        <v>726</v>
      </c>
      <c r="L144" s="52">
        <f t="shared" si="9"/>
        <v>3</v>
      </c>
      <c r="M144" s="61">
        <v>1</v>
      </c>
      <c r="N144" s="62">
        <v>2</v>
      </c>
      <c r="O144" s="99" t="s">
        <v>739</v>
      </c>
      <c r="P144" s="99" t="s">
        <v>740</v>
      </c>
      <c r="Q144" s="159" t="s">
        <v>741</v>
      </c>
      <c r="R144" s="99"/>
    </row>
    <row r="145" spans="1:18" s="39" customFormat="1" ht="51" customHeight="1">
      <c r="A145" s="29"/>
      <c r="B145" s="49">
        <v>34</v>
      </c>
      <c r="C145" s="49">
        <v>2</v>
      </c>
      <c r="D145" s="50" t="s">
        <v>342</v>
      </c>
      <c r="E145" s="51" t="s">
        <v>742</v>
      </c>
      <c r="F145" s="50" t="s">
        <v>732</v>
      </c>
      <c r="G145" s="50" t="s">
        <v>733</v>
      </c>
      <c r="H145" s="52" t="s">
        <v>53</v>
      </c>
      <c r="I145" s="53" t="s">
        <v>124</v>
      </c>
      <c r="J145" s="60" t="s">
        <v>87</v>
      </c>
      <c r="K145" s="90" t="s">
        <v>743</v>
      </c>
      <c r="L145" s="52">
        <v>1</v>
      </c>
      <c r="M145" s="61">
        <v>0</v>
      </c>
      <c r="N145" s="62">
        <v>1</v>
      </c>
      <c r="O145" s="99" t="s">
        <v>744</v>
      </c>
      <c r="P145" s="99" t="s">
        <v>745</v>
      </c>
      <c r="Q145" s="99"/>
      <c r="R145" s="99"/>
    </row>
    <row r="146" spans="1:18" s="39" customFormat="1" ht="75" customHeight="1">
      <c r="A146" s="29"/>
      <c r="B146" s="49">
        <v>59</v>
      </c>
      <c r="C146" s="49">
        <v>6</v>
      </c>
      <c r="D146" s="50" t="s">
        <v>485</v>
      </c>
      <c r="E146" s="51" t="s">
        <v>746</v>
      </c>
      <c r="F146" s="50" t="s">
        <v>732</v>
      </c>
      <c r="G146" s="50" t="s">
        <v>733</v>
      </c>
      <c r="H146" s="52" t="s">
        <v>53</v>
      </c>
      <c r="I146" s="53" t="s">
        <v>645</v>
      </c>
      <c r="J146" s="97" t="s">
        <v>240</v>
      </c>
      <c r="K146" s="51" t="s">
        <v>487</v>
      </c>
      <c r="L146" s="55">
        <f t="shared" si="9"/>
        <v>2</v>
      </c>
      <c r="M146" s="56">
        <v>0</v>
      </c>
      <c r="N146" s="57">
        <v>2</v>
      </c>
      <c r="O146" s="106" t="s">
        <v>488</v>
      </c>
      <c r="P146" s="58" t="s">
        <v>489</v>
      </c>
      <c r="Q146" s="58"/>
      <c r="R146" s="58"/>
    </row>
    <row r="147" spans="1:18" s="39" customFormat="1" ht="43.5" customHeight="1">
      <c r="A147" s="29"/>
      <c r="B147" s="160">
        <v>13</v>
      </c>
      <c r="C147" s="160">
        <v>5</v>
      </c>
      <c r="D147" s="161" t="s">
        <v>717</v>
      </c>
      <c r="E147" s="162" t="s">
        <v>718</v>
      </c>
      <c r="F147" s="161" t="s">
        <v>747</v>
      </c>
      <c r="G147" s="161" t="s">
        <v>748</v>
      </c>
      <c r="H147" s="163" t="s">
        <v>53</v>
      </c>
      <c r="I147" s="164" t="s">
        <v>124</v>
      </c>
      <c r="J147" s="165" t="s">
        <v>70</v>
      </c>
      <c r="K147" s="162" t="s">
        <v>721</v>
      </c>
      <c r="L147" s="163">
        <f t="shared" si="9"/>
        <v>1</v>
      </c>
      <c r="M147" s="166">
        <v>0</v>
      </c>
      <c r="N147" s="167">
        <v>1</v>
      </c>
      <c r="O147" s="168" t="s">
        <v>722</v>
      </c>
      <c r="P147" s="168" t="s">
        <v>723</v>
      </c>
      <c r="Q147" s="168"/>
      <c r="R147" s="168"/>
    </row>
    <row r="148" spans="1:18" s="39" customFormat="1" ht="49.5" customHeight="1">
      <c r="A148" s="29"/>
      <c r="B148" s="160">
        <v>27</v>
      </c>
      <c r="C148" s="160">
        <v>7</v>
      </c>
      <c r="D148" s="161" t="s">
        <v>51</v>
      </c>
      <c r="E148" s="162" t="s">
        <v>749</v>
      </c>
      <c r="F148" s="169" t="s">
        <v>747</v>
      </c>
      <c r="G148" s="161" t="s">
        <v>750</v>
      </c>
      <c r="H148" s="163" t="s">
        <v>53</v>
      </c>
      <c r="I148" s="164" t="s">
        <v>751</v>
      </c>
      <c r="J148" s="170" t="s">
        <v>240</v>
      </c>
      <c r="K148" s="162" t="s">
        <v>56</v>
      </c>
      <c r="L148" s="171">
        <f t="shared" si="9"/>
        <v>0</v>
      </c>
      <c r="M148" s="172">
        <v>0</v>
      </c>
      <c r="N148" s="173">
        <v>0</v>
      </c>
      <c r="O148" s="168" t="s">
        <v>57</v>
      </c>
      <c r="P148" s="168" t="s">
        <v>58</v>
      </c>
      <c r="Q148" s="168"/>
      <c r="R148" s="168"/>
    </row>
    <row r="149" spans="1:18" s="39" customFormat="1" ht="58.5" customHeight="1">
      <c r="A149" s="29"/>
      <c r="B149" s="160">
        <v>40</v>
      </c>
      <c r="C149" s="160">
        <v>6</v>
      </c>
      <c r="D149" s="161" t="s">
        <v>109</v>
      </c>
      <c r="E149" s="162" t="s">
        <v>752</v>
      </c>
      <c r="F149" s="161" t="s">
        <v>747</v>
      </c>
      <c r="G149" s="161" t="s">
        <v>753</v>
      </c>
      <c r="H149" s="163" t="s">
        <v>53</v>
      </c>
      <c r="I149" s="164" t="s">
        <v>124</v>
      </c>
      <c r="J149" s="165" t="s">
        <v>715</v>
      </c>
      <c r="K149" s="162" t="s">
        <v>112</v>
      </c>
      <c r="L149" s="163">
        <f t="shared" si="9"/>
        <v>1</v>
      </c>
      <c r="M149" s="172">
        <v>0</v>
      </c>
      <c r="N149" s="173">
        <v>1</v>
      </c>
      <c r="O149" s="168" t="s">
        <v>754</v>
      </c>
      <c r="P149" s="168" t="s">
        <v>755</v>
      </c>
      <c r="Q149" s="174" t="s">
        <v>756</v>
      </c>
      <c r="R149" s="168"/>
    </row>
    <row r="150" spans="1:18" s="39" customFormat="1" ht="60.75" customHeight="1">
      <c r="A150" s="29"/>
      <c r="B150" s="160">
        <v>52</v>
      </c>
      <c r="C150" s="160">
        <v>1</v>
      </c>
      <c r="D150" s="161" t="s">
        <v>159</v>
      </c>
      <c r="E150" s="162" t="s">
        <v>757</v>
      </c>
      <c r="F150" s="161" t="s">
        <v>747</v>
      </c>
      <c r="G150" s="161" t="s">
        <v>753</v>
      </c>
      <c r="H150" s="163" t="s">
        <v>44</v>
      </c>
      <c r="I150" s="164" t="s">
        <v>111</v>
      </c>
      <c r="J150" s="170" t="s">
        <v>758</v>
      </c>
      <c r="K150" s="162" t="s">
        <v>163</v>
      </c>
      <c r="L150" s="171">
        <f t="shared" si="9"/>
        <v>2</v>
      </c>
      <c r="M150" s="175">
        <v>1</v>
      </c>
      <c r="N150" s="176">
        <v>1</v>
      </c>
      <c r="O150" s="168" t="s">
        <v>759</v>
      </c>
      <c r="P150" s="168" t="s">
        <v>478</v>
      </c>
      <c r="Q150" s="174" t="s">
        <v>760</v>
      </c>
      <c r="R150" s="174"/>
    </row>
    <row r="151" spans="1:18" s="39" customFormat="1" ht="69" customHeight="1">
      <c r="A151" s="29"/>
      <c r="B151" s="160">
        <v>59</v>
      </c>
      <c r="C151" s="160">
        <v>8</v>
      </c>
      <c r="D151" s="161" t="s">
        <v>485</v>
      </c>
      <c r="E151" s="162" t="s">
        <v>761</v>
      </c>
      <c r="F151" s="161" t="s">
        <v>747</v>
      </c>
      <c r="G151" s="161" t="s">
        <v>753</v>
      </c>
      <c r="H151" s="163" t="s">
        <v>53</v>
      </c>
      <c r="I151" s="164" t="s">
        <v>645</v>
      </c>
      <c r="J151" s="177" t="s">
        <v>87</v>
      </c>
      <c r="K151" s="162" t="s">
        <v>487</v>
      </c>
      <c r="L151" s="171">
        <f t="shared" si="9"/>
        <v>1</v>
      </c>
      <c r="M151" s="175">
        <v>0</v>
      </c>
      <c r="N151" s="176">
        <v>1</v>
      </c>
      <c r="O151" s="168" t="s">
        <v>488</v>
      </c>
      <c r="P151" s="168" t="s">
        <v>489</v>
      </c>
      <c r="Q151" s="168"/>
      <c r="R151" s="168"/>
    </row>
    <row r="152" spans="1:18" s="39" customFormat="1" ht="71.25" customHeight="1">
      <c r="B152" s="30">
        <v>1</v>
      </c>
      <c r="C152" s="139">
        <v>2</v>
      </c>
      <c r="D152" s="140" t="s">
        <v>167</v>
      </c>
      <c r="E152" s="141" t="s">
        <v>762</v>
      </c>
      <c r="F152" s="140" t="s">
        <v>763</v>
      </c>
      <c r="G152" s="140" t="s">
        <v>764</v>
      </c>
      <c r="H152" s="144" t="s">
        <v>44</v>
      </c>
      <c r="I152" s="34" t="s">
        <v>111</v>
      </c>
      <c r="J152" s="178" t="s">
        <v>434</v>
      </c>
      <c r="K152" s="141" t="s">
        <v>172</v>
      </c>
      <c r="L152" s="179">
        <v>5</v>
      </c>
      <c r="M152" s="180">
        <v>3</v>
      </c>
      <c r="N152" s="181">
        <v>2</v>
      </c>
      <c r="O152" s="147" t="s">
        <v>765</v>
      </c>
      <c r="P152" s="147" t="s">
        <v>766</v>
      </c>
      <c r="Q152" s="182" t="s">
        <v>767</v>
      </c>
      <c r="R152" s="182"/>
    </row>
    <row r="153" spans="1:18" s="39" customFormat="1" ht="69" customHeight="1">
      <c r="A153" s="29"/>
      <c r="B153" s="30">
        <v>31</v>
      </c>
      <c r="C153" s="30">
        <v>2</v>
      </c>
      <c r="D153" s="31" t="s">
        <v>768</v>
      </c>
      <c r="E153" s="32" t="s">
        <v>769</v>
      </c>
      <c r="F153" s="31" t="s">
        <v>763</v>
      </c>
      <c r="G153" s="31" t="s">
        <v>770</v>
      </c>
      <c r="H153" s="33" t="s">
        <v>53</v>
      </c>
      <c r="I153" s="34" t="s">
        <v>771</v>
      </c>
      <c r="J153" s="35" t="s">
        <v>240</v>
      </c>
      <c r="K153" s="32" t="s">
        <v>772</v>
      </c>
      <c r="L153" s="41">
        <f t="shared" ref="L153:L180" si="10">M153+N153</f>
        <v>3</v>
      </c>
      <c r="M153" s="36">
        <v>0</v>
      </c>
      <c r="N153" s="37">
        <v>3</v>
      </c>
      <c r="O153" s="82" t="s">
        <v>773</v>
      </c>
      <c r="P153" s="38" t="s">
        <v>774</v>
      </c>
      <c r="Q153" s="44" t="s">
        <v>775</v>
      </c>
      <c r="R153" s="80"/>
    </row>
    <row r="154" spans="1:18" s="39" customFormat="1" ht="87" customHeight="1">
      <c r="A154" s="29"/>
      <c r="B154" s="30">
        <v>68</v>
      </c>
      <c r="C154" s="30">
        <v>1</v>
      </c>
      <c r="D154" s="35" t="s">
        <v>776</v>
      </c>
      <c r="E154" s="47" t="s">
        <v>777</v>
      </c>
      <c r="F154" s="35" t="s">
        <v>763</v>
      </c>
      <c r="G154" s="31" t="s">
        <v>778</v>
      </c>
      <c r="H154" s="149" t="s">
        <v>44</v>
      </c>
      <c r="I154" s="133" t="s">
        <v>239</v>
      </c>
      <c r="J154" s="35" t="s">
        <v>575</v>
      </c>
      <c r="K154" s="32" t="s">
        <v>779</v>
      </c>
      <c r="L154" s="33">
        <f t="shared" si="10"/>
        <v>2</v>
      </c>
      <c r="M154" s="75">
        <v>1</v>
      </c>
      <c r="N154" s="76">
        <v>1</v>
      </c>
      <c r="O154" s="82" t="s">
        <v>780</v>
      </c>
      <c r="P154" s="38" t="s">
        <v>781</v>
      </c>
      <c r="Q154" s="45" t="s">
        <v>782</v>
      </c>
      <c r="R154" s="183"/>
    </row>
    <row r="155" spans="1:18" s="39" customFormat="1" ht="39.75" customHeight="1">
      <c r="A155" s="29"/>
      <c r="B155" s="160">
        <v>13</v>
      </c>
      <c r="C155" s="160">
        <v>4</v>
      </c>
      <c r="D155" s="161" t="s">
        <v>717</v>
      </c>
      <c r="E155" s="162" t="s">
        <v>718</v>
      </c>
      <c r="F155" s="161" t="s">
        <v>783</v>
      </c>
      <c r="G155" s="161" t="s">
        <v>784</v>
      </c>
      <c r="H155" s="163" t="s">
        <v>53</v>
      </c>
      <c r="I155" s="164" t="s">
        <v>124</v>
      </c>
      <c r="J155" s="165" t="s">
        <v>70</v>
      </c>
      <c r="K155" s="162" t="s">
        <v>721</v>
      </c>
      <c r="L155" s="163">
        <f t="shared" si="10"/>
        <v>1</v>
      </c>
      <c r="M155" s="166">
        <v>0</v>
      </c>
      <c r="N155" s="167">
        <v>1</v>
      </c>
      <c r="O155" s="168" t="s">
        <v>722</v>
      </c>
      <c r="P155" s="168" t="s">
        <v>723</v>
      </c>
      <c r="Q155" s="168"/>
      <c r="R155" s="168"/>
    </row>
    <row r="156" spans="1:18" s="39" customFormat="1" ht="96">
      <c r="A156" s="29"/>
      <c r="B156" s="160">
        <v>14</v>
      </c>
      <c r="C156" s="160">
        <v>1</v>
      </c>
      <c r="D156" s="161" t="s">
        <v>27</v>
      </c>
      <c r="E156" s="162" t="s">
        <v>28</v>
      </c>
      <c r="F156" s="161" t="s">
        <v>783</v>
      </c>
      <c r="G156" s="161" t="s">
        <v>784</v>
      </c>
      <c r="H156" s="163" t="s">
        <v>21</v>
      </c>
      <c r="I156" s="164" t="s">
        <v>30</v>
      </c>
      <c r="J156" s="165" t="s">
        <v>476</v>
      </c>
      <c r="K156" s="162" t="s">
        <v>32</v>
      </c>
      <c r="L156" s="163">
        <f t="shared" si="10"/>
        <v>2</v>
      </c>
      <c r="M156" s="172">
        <v>1</v>
      </c>
      <c r="N156" s="173">
        <v>1</v>
      </c>
      <c r="O156" s="168" t="s">
        <v>33</v>
      </c>
      <c r="P156" s="168" t="s">
        <v>34</v>
      </c>
      <c r="Q156" s="168"/>
      <c r="R156" s="168"/>
    </row>
    <row r="157" spans="1:18" s="39" customFormat="1" ht="69" customHeight="1">
      <c r="A157" s="29"/>
      <c r="B157" s="160">
        <v>59</v>
      </c>
      <c r="C157" s="160">
        <v>7</v>
      </c>
      <c r="D157" s="161" t="s">
        <v>485</v>
      </c>
      <c r="E157" s="162" t="s">
        <v>785</v>
      </c>
      <c r="F157" s="161" t="s">
        <v>783</v>
      </c>
      <c r="G157" s="161" t="s">
        <v>784</v>
      </c>
      <c r="H157" s="163" t="s">
        <v>53</v>
      </c>
      <c r="I157" s="164" t="s">
        <v>645</v>
      </c>
      <c r="J157" s="177" t="s">
        <v>87</v>
      </c>
      <c r="K157" s="162" t="s">
        <v>487</v>
      </c>
      <c r="L157" s="171">
        <f t="shared" si="10"/>
        <v>1</v>
      </c>
      <c r="M157" s="175">
        <v>0</v>
      </c>
      <c r="N157" s="176">
        <v>1</v>
      </c>
      <c r="O157" s="168" t="s">
        <v>488</v>
      </c>
      <c r="P157" s="168" t="s">
        <v>489</v>
      </c>
      <c r="Q157" s="168"/>
      <c r="R157" s="168"/>
    </row>
    <row r="158" spans="1:18" s="39" customFormat="1" ht="44.25" customHeight="1">
      <c r="A158" s="29"/>
      <c r="B158" s="30">
        <v>13</v>
      </c>
      <c r="C158" s="30">
        <v>7</v>
      </c>
      <c r="D158" s="31" t="s">
        <v>717</v>
      </c>
      <c r="E158" s="32" t="s">
        <v>718</v>
      </c>
      <c r="F158" s="31" t="s">
        <v>786</v>
      </c>
      <c r="G158" s="31" t="s">
        <v>787</v>
      </c>
      <c r="H158" s="33" t="s">
        <v>53</v>
      </c>
      <c r="I158" s="34" t="s">
        <v>124</v>
      </c>
      <c r="J158" s="35" t="s">
        <v>138</v>
      </c>
      <c r="K158" s="32" t="s">
        <v>721</v>
      </c>
      <c r="L158" s="33">
        <f t="shared" si="10"/>
        <v>1</v>
      </c>
      <c r="M158" s="75">
        <v>0</v>
      </c>
      <c r="N158" s="76">
        <v>1</v>
      </c>
      <c r="O158" s="38" t="s">
        <v>722</v>
      </c>
      <c r="P158" s="38" t="s">
        <v>723</v>
      </c>
      <c r="Q158" s="38"/>
      <c r="R158" s="38"/>
    </row>
    <row r="159" spans="1:18" s="39" customFormat="1" ht="105" customHeight="1">
      <c r="A159" s="29"/>
      <c r="B159" s="30">
        <v>58</v>
      </c>
      <c r="C159" s="30">
        <v>3</v>
      </c>
      <c r="D159" s="31" t="s">
        <v>788</v>
      </c>
      <c r="E159" s="32" t="s">
        <v>789</v>
      </c>
      <c r="F159" s="46" t="s">
        <v>786</v>
      </c>
      <c r="G159" s="31" t="s">
        <v>790</v>
      </c>
      <c r="H159" s="33" t="s">
        <v>53</v>
      </c>
      <c r="I159" s="34" t="s">
        <v>124</v>
      </c>
      <c r="J159" s="40" t="s">
        <v>179</v>
      </c>
      <c r="K159" s="32" t="s">
        <v>791</v>
      </c>
      <c r="L159" s="41">
        <f t="shared" si="10"/>
        <v>1</v>
      </c>
      <c r="M159" s="153">
        <v>0</v>
      </c>
      <c r="N159" s="154">
        <v>1</v>
      </c>
      <c r="O159" s="38" t="s">
        <v>792</v>
      </c>
      <c r="P159" s="38" t="s">
        <v>793</v>
      </c>
      <c r="Q159" s="38"/>
      <c r="R159" s="38"/>
    </row>
    <row r="160" spans="1:18" s="39" customFormat="1" ht="54" customHeight="1">
      <c r="A160" s="29"/>
      <c r="B160" s="30">
        <v>80</v>
      </c>
      <c r="C160" s="30">
        <v>1</v>
      </c>
      <c r="D160" s="31" t="s">
        <v>794</v>
      </c>
      <c r="E160" s="32" t="s">
        <v>795</v>
      </c>
      <c r="F160" s="31" t="s">
        <v>786</v>
      </c>
      <c r="G160" s="31" t="s">
        <v>796</v>
      </c>
      <c r="H160" s="33" t="s">
        <v>53</v>
      </c>
      <c r="I160" s="34" t="s">
        <v>124</v>
      </c>
      <c r="J160" s="40" t="s">
        <v>797</v>
      </c>
      <c r="K160" s="32" t="s">
        <v>71</v>
      </c>
      <c r="L160" s="41">
        <f t="shared" si="10"/>
        <v>1</v>
      </c>
      <c r="M160" s="153">
        <v>0</v>
      </c>
      <c r="N160" s="154">
        <v>1</v>
      </c>
      <c r="O160" s="38" t="s">
        <v>798</v>
      </c>
      <c r="P160" s="38" t="s">
        <v>799</v>
      </c>
      <c r="Q160" s="38"/>
      <c r="R160" s="38" t="s">
        <v>800</v>
      </c>
    </row>
    <row r="161" spans="1:18" s="39" customFormat="1" ht="51.75" customHeight="1">
      <c r="A161" s="29"/>
      <c r="B161" s="160">
        <v>13</v>
      </c>
      <c r="C161" s="160">
        <v>6</v>
      </c>
      <c r="D161" s="161" t="s">
        <v>717</v>
      </c>
      <c r="E161" s="162" t="s">
        <v>718</v>
      </c>
      <c r="F161" s="161" t="s">
        <v>801</v>
      </c>
      <c r="G161" s="161" t="s">
        <v>802</v>
      </c>
      <c r="H161" s="163" t="s">
        <v>53</v>
      </c>
      <c r="I161" s="164" t="s">
        <v>124</v>
      </c>
      <c r="J161" s="165" t="s">
        <v>138</v>
      </c>
      <c r="K161" s="162" t="s">
        <v>721</v>
      </c>
      <c r="L161" s="163">
        <f t="shared" si="10"/>
        <v>1</v>
      </c>
      <c r="M161" s="166">
        <v>0</v>
      </c>
      <c r="N161" s="167">
        <v>1</v>
      </c>
      <c r="O161" s="168" t="s">
        <v>722</v>
      </c>
      <c r="P161" s="168" t="s">
        <v>723</v>
      </c>
      <c r="Q161" s="168"/>
      <c r="R161" s="168"/>
    </row>
    <row r="162" spans="1:18" s="39" customFormat="1" ht="57" customHeight="1">
      <c r="A162" s="29"/>
      <c r="B162" s="30">
        <v>80</v>
      </c>
      <c r="C162" s="30">
        <v>3</v>
      </c>
      <c r="D162" s="31" t="s">
        <v>794</v>
      </c>
      <c r="E162" s="32" t="s">
        <v>795</v>
      </c>
      <c r="F162" s="31" t="s">
        <v>803</v>
      </c>
      <c r="G162" s="31" t="s">
        <v>804</v>
      </c>
      <c r="H162" s="33" t="s">
        <v>53</v>
      </c>
      <c r="I162" s="34" t="s">
        <v>124</v>
      </c>
      <c r="J162" s="40" t="s">
        <v>289</v>
      </c>
      <c r="K162" s="32" t="s">
        <v>71</v>
      </c>
      <c r="L162" s="41">
        <f t="shared" si="10"/>
        <v>1</v>
      </c>
      <c r="M162" s="153">
        <v>0</v>
      </c>
      <c r="N162" s="154">
        <v>1</v>
      </c>
      <c r="O162" s="38" t="s">
        <v>798</v>
      </c>
      <c r="P162" s="38" t="s">
        <v>799</v>
      </c>
      <c r="Q162" s="38"/>
      <c r="R162" s="38" t="s">
        <v>800</v>
      </c>
    </row>
    <row r="163" spans="1:18" s="39" customFormat="1" ht="36.75" customHeight="1">
      <c r="A163" s="29"/>
      <c r="B163" s="184">
        <v>13</v>
      </c>
      <c r="C163" s="184">
        <v>1</v>
      </c>
      <c r="D163" s="185" t="s">
        <v>717</v>
      </c>
      <c r="E163" s="186" t="s">
        <v>718</v>
      </c>
      <c r="F163" s="185" t="s">
        <v>805</v>
      </c>
      <c r="G163" s="185" t="s">
        <v>806</v>
      </c>
      <c r="H163" s="187" t="s">
        <v>53</v>
      </c>
      <c r="I163" s="188" t="s">
        <v>124</v>
      </c>
      <c r="J163" s="189" t="s">
        <v>70</v>
      </c>
      <c r="K163" s="186" t="s">
        <v>721</v>
      </c>
      <c r="L163" s="187">
        <f t="shared" si="10"/>
        <v>1</v>
      </c>
      <c r="M163" s="190">
        <v>0</v>
      </c>
      <c r="N163" s="191">
        <v>1</v>
      </c>
      <c r="O163" s="192" t="s">
        <v>722</v>
      </c>
      <c r="P163" s="192" t="s">
        <v>723</v>
      </c>
      <c r="Q163" s="192"/>
      <c r="R163" s="192"/>
    </row>
    <row r="164" spans="1:18" s="39" customFormat="1" ht="36.75" customHeight="1">
      <c r="A164" s="29"/>
      <c r="B164" s="184">
        <v>13</v>
      </c>
      <c r="C164" s="184">
        <v>2</v>
      </c>
      <c r="D164" s="185" t="s">
        <v>717</v>
      </c>
      <c r="E164" s="186" t="s">
        <v>718</v>
      </c>
      <c r="F164" s="185" t="s">
        <v>805</v>
      </c>
      <c r="G164" s="185" t="s">
        <v>807</v>
      </c>
      <c r="H164" s="187" t="s">
        <v>53</v>
      </c>
      <c r="I164" s="188" t="s">
        <v>124</v>
      </c>
      <c r="J164" s="189" t="s">
        <v>70</v>
      </c>
      <c r="K164" s="186" t="s">
        <v>721</v>
      </c>
      <c r="L164" s="187">
        <f t="shared" si="10"/>
        <v>1</v>
      </c>
      <c r="M164" s="190">
        <v>0</v>
      </c>
      <c r="N164" s="191">
        <v>1</v>
      </c>
      <c r="O164" s="192" t="s">
        <v>722</v>
      </c>
      <c r="P164" s="192" t="s">
        <v>723</v>
      </c>
      <c r="Q164" s="192"/>
      <c r="R164" s="192"/>
    </row>
    <row r="165" spans="1:18" ht="36.75" customHeight="1">
      <c r="B165" s="184">
        <v>13</v>
      </c>
      <c r="C165" s="184">
        <v>3</v>
      </c>
      <c r="D165" s="193" t="s">
        <v>717</v>
      </c>
      <c r="E165" s="194" t="s">
        <v>718</v>
      </c>
      <c r="F165" s="193" t="s">
        <v>805</v>
      </c>
      <c r="G165" s="193" t="s">
        <v>808</v>
      </c>
      <c r="H165" s="195" t="s">
        <v>53</v>
      </c>
      <c r="I165" s="196" t="s">
        <v>124</v>
      </c>
      <c r="J165" s="197" t="s">
        <v>138</v>
      </c>
      <c r="K165" s="194" t="s">
        <v>721</v>
      </c>
      <c r="L165" s="198">
        <f t="shared" si="10"/>
        <v>1</v>
      </c>
      <c r="M165" s="199">
        <v>0</v>
      </c>
      <c r="N165" s="200">
        <v>1</v>
      </c>
      <c r="O165" s="201" t="s">
        <v>722</v>
      </c>
      <c r="P165" s="201" t="s">
        <v>723</v>
      </c>
      <c r="Q165" s="201"/>
      <c r="R165" s="201"/>
    </row>
    <row r="166" spans="1:18" ht="99.75" customHeight="1">
      <c r="B166" s="184">
        <v>14</v>
      </c>
      <c r="C166" s="184">
        <v>4</v>
      </c>
      <c r="D166" s="193" t="s">
        <v>27</v>
      </c>
      <c r="E166" s="194" t="s">
        <v>28</v>
      </c>
      <c r="F166" s="193" t="s">
        <v>805</v>
      </c>
      <c r="G166" s="193" t="s">
        <v>809</v>
      </c>
      <c r="H166" s="198" t="s">
        <v>21</v>
      </c>
      <c r="I166" s="188" t="s">
        <v>30</v>
      </c>
      <c r="J166" s="197" t="s">
        <v>179</v>
      </c>
      <c r="K166" s="194" t="s">
        <v>32</v>
      </c>
      <c r="L166" s="198">
        <f t="shared" si="10"/>
        <v>3</v>
      </c>
      <c r="M166" s="202">
        <v>1</v>
      </c>
      <c r="N166" s="203">
        <v>2</v>
      </c>
      <c r="O166" s="201" t="s">
        <v>33</v>
      </c>
      <c r="P166" s="201" t="s">
        <v>34</v>
      </c>
      <c r="Q166" s="201"/>
      <c r="R166" s="201"/>
    </row>
    <row r="167" spans="1:18" s="39" customFormat="1" ht="36">
      <c r="A167" s="29"/>
      <c r="B167" s="184">
        <v>17</v>
      </c>
      <c r="C167" s="184">
        <v>2</v>
      </c>
      <c r="D167" s="185" t="s">
        <v>810</v>
      </c>
      <c r="E167" s="186" t="s">
        <v>811</v>
      </c>
      <c r="F167" s="185" t="s">
        <v>805</v>
      </c>
      <c r="G167" s="185" t="s">
        <v>808</v>
      </c>
      <c r="H167" s="187" t="s">
        <v>21</v>
      </c>
      <c r="I167" s="188" t="s">
        <v>30</v>
      </c>
      <c r="J167" s="189" t="s">
        <v>70</v>
      </c>
      <c r="K167" s="186" t="s">
        <v>38</v>
      </c>
      <c r="L167" s="187">
        <f t="shared" si="10"/>
        <v>2</v>
      </c>
      <c r="M167" s="190">
        <v>1</v>
      </c>
      <c r="N167" s="191">
        <v>1</v>
      </c>
      <c r="O167" s="192" t="s">
        <v>812</v>
      </c>
      <c r="P167" s="192" t="s">
        <v>813</v>
      </c>
      <c r="Q167" s="204" t="s">
        <v>814</v>
      </c>
      <c r="R167" s="192"/>
    </row>
    <row r="168" spans="1:18" s="39" customFormat="1" ht="117" customHeight="1">
      <c r="A168" s="29"/>
      <c r="B168" s="184">
        <v>23</v>
      </c>
      <c r="C168" s="184">
        <v>2</v>
      </c>
      <c r="D168" s="185" t="s">
        <v>129</v>
      </c>
      <c r="E168" s="186" t="s">
        <v>28</v>
      </c>
      <c r="F168" s="185" t="s">
        <v>805</v>
      </c>
      <c r="G168" s="185" t="s">
        <v>815</v>
      </c>
      <c r="H168" s="187" t="s">
        <v>21</v>
      </c>
      <c r="I168" s="188" t="s">
        <v>30</v>
      </c>
      <c r="J168" s="189" t="s">
        <v>333</v>
      </c>
      <c r="K168" s="186" t="s">
        <v>131</v>
      </c>
      <c r="L168" s="187">
        <f t="shared" si="10"/>
        <v>2</v>
      </c>
      <c r="M168" s="195">
        <v>1</v>
      </c>
      <c r="N168" s="205">
        <v>1</v>
      </c>
      <c r="O168" s="192" t="s">
        <v>816</v>
      </c>
      <c r="P168" s="192" t="s">
        <v>817</v>
      </c>
      <c r="Q168" s="206" t="s">
        <v>295</v>
      </c>
      <c r="R168" s="192"/>
    </row>
    <row r="169" spans="1:18" s="39" customFormat="1" ht="70.5" customHeight="1">
      <c r="A169" s="29"/>
      <c r="B169" s="184">
        <v>25</v>
      </c>
      <c r="C169" s="184">
        <v>1</v>
      </c>
      <c r="D169" s="185" t="s">
        <v>304</v>
      </c>
      <c r="E169" s="186" t="s">
        <v>818</v>
      </c>
      <c r="F169" s="185" t="s">
        <v>805</v>
      </c>
      <c r="G169" s="185" t="s">
        <v>819</v>
      </c>
      <c r="H169" s="187" t="s">
        <v>21</v>
      </c>
      <c r="I169" s="188" t="s">
        <v>820</v>
      </c>
      <c r="J169" s="189" t="s">
        <v>138</v>
      </c>
      <c r="K169" s="186" t="s">
        <v>308</v>
      </c>
      <c r="L169" s="187">
        <f t="shared" si="10"/>
        <v>1</v>
      </c>
      <c r="M169" s="195">
        <v>1</v>
      </c>
      <c r="N169" s="205">
        <v>0</v>
      </c>
      <c r="O169" s="192" t="s">
        <v>821</v>
      </c>
      <c r="P169" s="192" t="s">
        <v>822</v>
      </c>
      <c r="Q169" s="192"/>
      <c r="R169" s="192"/>
    </row>
    <row r="170" spans="1:18" s="39" customFormat="1" ht="46.5" customHeight="1">
      <c r="A170" s="29"/>
      <c r="B170" s="184">
        <v>27</v>
      </c>
      <c r="C170" s="184">
        <v>6</v>
      </c>
      <c r="D170" s="185" t="s">
        <v>823</v>
      </c>
      <c r="E170" s="186" t="s">
        <v>824</v>
      </c>
      <c r="F170" s="207" t="s">
        <v>805</v>
      </c>
      <c r="G170" s="185" t="s">
        <v>806</v>
      </c>
      <c r="H170" s="187" t="s">
        <v>557</v>
      </c>
      <c r="I170" s="188" t="s">
        <v>825</v>
      </c>
      <c r="J170" s="208" t="s">
        <v>240</v>
      </c>
      <c r="K170" s="186" t="s">
        <v>56</v>
      </c>
      <c r="L170" s="209">
        <f t="shared" si="10"/>
        <v>0</v>
      </c>
      <c r="M170" s="195">
        <v>0</v>
      </c>
      <c r="N170" s="205">
        <v>0</v>
      </c>
      <c r="O170" s="192" t="s">
        <v>57</v>
      </c>
      <c r="P170" s="192" t="s">
        <v>58</v>
      </c>
      <c r="Q170" s="192"/>
      <c r="R170" s="192"/>
    </row>
    <row r="171" spans="1:18" s="39" customFormat="1" ht="171" customHeight="1">
      <c r="A171" s="29"/>
      <c r="B171" s="184">
        <v>28</v>
      </c>
      <c r="C171" s="184">
        <v>3</v>
      </c>
      <c r="D171" s="185" t="s">
        <v>326</v>
      </c>
      <c r="E171" s="186" t="s">
        <v>826</v>
      </c>
      <c r="F171" s="185" t="s">
        <v>805</v>
      </c>
      <c r="G171" s="185" t="s">
        <v>827</v>
      </c>
      <c r="H171" s="187" t="s">
        <v>44</v>
      </c>
      <c r="I171" s="188" t="s">
        <v>111</v>
      </c>
      <c r="J171" s="189" t="s">
        <v>602</v>
      </c>
      <c r="K171" s="210" t="s">
        <v>726</v>
      </c>
      <c r="L171" s="187">
        <f t="shared" si="10"/>
        <v>3</v>
      </c>
      <c r="M171" s="195">
        <v>1</v>
      </c>
      <c r="N171" s="205">
        <v>2</v>
      </c>
      <c r="O171" s="211" t="s">
        <v>828</v>
      </c>
      <c r="P171" s="211" t="s">
        <v>829</v>
      </c>
      <c r="Q171" s="212" t="s">
        <v>830</v>
      </c>
      <c r="R171" s="211"/>
    </row>
    <row r="172" spans="1:18" s="39" customFormat="1" ht="81.75" customHeight="1">
      <c r="A172" s="29"/>
      <c r="B172" s="184">
        <v>40</v>
      </c>
      <c r="C172" s="184">
        <v>3</v>
      </c>
      <c r="D172" s="185" t="s">
        <v>109</v>
      </c>
      <c r="E172" s="186" t="s">
        <v>831</v>
      </c>
      <c r="F172" s="185" t="s">
        <v>805</v>
      </c>
      <c r="G172" s="185" t="s">
        <v>807</v>
      </c>
      <c r="H172" s="187" t="s">
        <v>44</v>
      </c>
      <c r="I172" s="188" t="s">
        <v>111</v>
      </c>
      <c r="J172" s="189" t="s">
        <v>333</v>
      </c>
      <c r="K172" s="186" t="s">
        <v>112</v>
      </c>
      <c r="L172" s="187">
        <f t="shared" si="10"/>
        <v>2</v>
      </c>
      <c r="M172" s="195">
        <v>1</v>
      </c>
      <c r="N172" s="205">
        <v>1</v>
      </c>
      <c r="O172" s="192" t="s">
        <v>832</v>
      </c>
      <c r="P172" s="192" t="s">
        <v>383</v>
      </c>
      <c r="Q172" s="213" t="s">
        <v>833</v>
      </c>
      <c r="R172" s="214"/>
    </row>
    <row r="173" spans="1:18" s="39" customFormat="1" ht="100.5" customHeight="1">
      <c r="A173" s="29"/>
      <c r="B173" s="184">
        <v>58</v>
      </c>
      <c r="C173" s="184">
        <v>1</v>
      </c>
      <c r="D173" s="185" t="s">
        <v>788</v>
      </c>
      <c r="E173" s="186" t="s">
        <v>834</v>
      </c>
      <c r="F173" s="185" t="s">
        <v>805</v>
      </c>
      <c r="G173" s="185" t="s">
        <v>806</v>
      </c>
      <c r="H173" s="187" t="s">
        <v>53</v>
      </c>
      <c r="I173" s="188" t="s">
        <v>124</v>
      </c>
      <c r="J173" s="208" t="s">
        <v>138</v>
      </c>
      <c r="K173" s="186" t="s">
        <v>791</v>
      </c>
      <c r="L173" s="209">
        <f t="shared" si="10"/>
        <v>1</v>
      </c>
      <c r="M173" s="215">
        <v>0</v>
      </c>
      <c r="N173" s="216">
        <v>1</v>
      </c>
      <c r="O173" s="192" t="s">
        <v>835</v>
      </c>
      <c r="P173" s="192" t="s">
        <v>836</v>
      </c>
      <c r="Q173" s="192"/>
      <c r="R173" s="192"/>
    </row>
    <row r="174" spans="1:18" s="39" customFormat="1" ht="68.25" customHeight="1">
      <c r="A174" s="29"/>
      <c r="B174" s="184">
        <v>59</v>
      </c>
      <c r="C174" s="184">
        <v>4</v>
      </c>
      <c r="D174" s="185" t="s">
        <v>485</v>
      </c>
      <c r="E174" s="186" t="s">
        <v>837</v>
      </c>
      <c r="F174" s="185" t="s">
        <v>805</v>
      </c>
      <c r="G174" s="185" t="s">
        <v>808</v>
      </c>
      <c r="H174" s="187" t="s">
        <v>53</v>
      </c>
      <c r="I174" s="188" t="s">
        <v>645</v>
      </c>
      <c r="J174" s="208" t="s">
        <v>325</v>
      </c>
      <c r="K174" s="186" t="s">
        <v>487</v>
      </c>
      <c r="L174" s="209">
        <f t="shared" si="10"/>
        <v>1</v>
      </c>
      <c r="M174" s="217">
        <v>0</v>
      </c>
      <c r="N174" s="218">
        <v>1</v>
      </c>
      <c r="O174" s="192" t="s">
        <v>488</v>
      </c>
      <c r="P174" s="192" t="s">
        <v>489</v>
      </c>
      <c r="Q174" s="192"/>
      <c r="R174" s="192"/>
    </row>
    <row r="175" spans="1:18" s="39" customFormat="1" ht="78.75" customHeight="1">
      <c r="A175" s="29"/>
      <c r="B175" s="184">
        <v>62</v>
      </c>
      <c r="C175" s="184">
        <v>1</v>
      </c>
      <c r="D175" s="185" t="s">
        <v>504</v>
      </c>
      <c r="E175" s="186" t="s">
        <v>838</v>
      </c>
      <c r="F175" s="185" t="s">
        <v>805</v>
      </c>
      <c r="G175" s="185" t="s">
        <v>827</v>
      </c>
      <c r="H175" s="187" t="s">
        <v>44</v>
      </c>
      <c r="I175" s="188" t="s">
        <v>111</v>
      </c>
      <c r="J175" s="189" t="s">
        <v>839</v>
      </c>
      <c r="K175" s="186" t="s">
        <v>501</v>
      </c>
      <c r="L175" s="187">
        <f t="shared" si="10"/>
        <v>2</v>
      </c>
      <c r="M175" s="190">
        <v>1</v>
      </c>
      <c r="N175" s="191">
        <v>1</v>
      </c>
      <c r="O175" s="192" t="s">
        <v>840</v>
      </c>
      <c r="P175" s="192" t="s">
        <v>841</v>
      </c>
      <c r="Q175" s="213" t="s">
        <v>842</v>
      </c>
      <c r="R175" s="192"/>
    </row>
    <row r="176" spans="1:18" s="39" customFormat="1" ht="60">
      <c r="A176" s="29"/>
      <c r="B176" s="184">
        <v>80</v>
      </c>
      <c r="C176" s="184">
        <v>4</v>
      </c>
      <c r="D176" s="185" t="s">
        <v>794</v>
      </c>
      <c r="E176" s="186" t="s">
        <v>795</v>
      </c>
      <c r="F176" s="185" t="s">
        <v>805</v>
      </c>
      <c r="G176" s="185" t="s">
        <v>843</v>
      </c>
      <c r="H176" s="187" t="s">
        <v>53</v>
      </c>
      <c r="I176" s="188" t="s">
        <v>124</v>
      </c>
      <c r="J176" s="208" t="s">
        <v>23</v>
      </c>
      <c r="K176" s="186" t="s">
        <v>71</v>
      </c>
      <c r="L176" s="209">
        <f t="shared" si="10"/>
        <v>1</v>
      </c>
      <c r="M176" s="215">
        <v>0</v>
      </c>
      <c r="N176" s="216">
        <v>1</v>
      </c>
      <c r="O176" s="192" t="s">
        <v>798</v>
      </c>
      <c r="P176" s="192" t="s">
        <v>799</v>
      </c>
      <c r="Q176" s="192"/>
      <c r="R176" s="192" t="s">
        <v>800</v>
      </c>
    </row>
    <row r="177" spans="1:18" s="39" customFormat="1" ht="45" customHeight="1">
      <c r="A177" s="29"/>
      <c r="B177" s="30">
        <v>13</v>
      </c>
      <c r="C177" s="30">
        <v>10</v>
      </c>
      <c r="D177" s="31" t="s">
        <v>717</v>
      </c>
      <c r="E177" s="32" t="s">
        <v>718</v>
      </c>
      <c r="F177" s="31" t="s">
        <v>844</v>
      </c>
      <c r="G177" s="31" t="s">
        <v>845</v>
      </c>
      <c r="H177" s="33" t="s">
        <v>53</v>
      </c>
      <c r="I177" s="34" t="s">
        <v>124</v>
      </c>
      <c r="J177" s="35" t="s">
        <v>37</v>
      </c>
      <c r="K177" s="32" t="s">
        <v>721</v>
      </c>
      <c r="L177" s="33">
        <f t="shared" si="10"/>
        <v>1</v>
      </c>
      <c r="M177" s="75">
        <v>0</v>
      </c>
      <c r="N177" s="76">
        <v>1</v>
      </c>
      <c r="O177" s="38" t="s">
        <v>722</v>
      </c>
      <c r="P177" s="38" t="s">
        <v>723</v>
      </c>
      <c r="Q177" s="38"/>
      <c r="R177" s="38"/>
    </row>
    <row r="178" spans="1:18" s="39" customFormat="1" ht="59.25" customHeight="1">
      <c r="A178" s="29"/>
      <c r="B178" s="184">
        <v>28</v>
      </c>
      <c r="C178" s="184">
        <v>4</v>
      </c>
      <c r="D178" s="185" t="s">
        <v>326</v>
      </c>
      <c r="E178" s="186" t="s">
        <v>846</v>
      </c>
      <c r="F178" s="185" t="s">
        <v>847</v>
      </c>
      <c r="G178" s="185" t="s">
        <v>848</v>
      </c>
      <c r="H178" s="187" t="s">
        <v>53</v>
      </c>
      <c r="I178" s="188" t="s">
        <v>104</v>
      </c>
      <c r="J178" s="189" t="s">
        <v>849</v>
      </c>
      <c r="K178" s="210" t="s">
        <v>726</v>
      </c>
      <c r="L178" s="187">
        <f t="shared" si="10"/>
        <v>2</v>
      </c>
      <c r="M178" s="195">
        <v>0</v>
      </c>
      <c r="N178" s="205">
        <v>2</v>
      </c>
      <c r="O178" s="211" t="s">
        <v>850</v>
      </c>
      <c r="P178" s="211" t="s">
        <v>851</v>
      </c>
      <c r="Q178" s="211"/>
      <c r="R178" s="211"/>
    </row>
    <row r="179" spans="1:18" s="39" customFormat="1" ht="56.25" customHeight="1">
      <c r="A179" s="29"/>
      <c r="B179" s="184">
        <v>80</v>
      </c>
      <c r="C179" s="184">
        <v>2</v>
      </c>
      <c r="D179" s="185" t="s">
        <v>794</v>
      </c>
      <c r="E179" s="186" t="s">
        <v>795</v>
      </c>
      <c r="F179" s="185" t="s">
        <v>847</v>
      </c>
      <c r="G179" s="185" t="s">
        <v>852</v>
      </c>
      <c r="H179" s="187" t="s">
        <v>53</v>
      </c>
      <c r="I179" s="188" t="s">
        <v>124</v>
      </c>
      <c r="J179" s="208" t="s">
        <v>738</v>
      </c>
      <c r="K179" s="186" t="s">
        <v>71</v>
      </c>
      <c r="L179" s="209">
        <f t="shared" si="10"/>
        <v>1</v>
      </c>
      <c r="M179" s="215">
        <v>0</v>
      </c>
      <c r="N179" s="216">
        <v>1</v>
      </c>
      <c r="O179" s="192" t="s">
        <v>798</v>
      </c>
      <c r="P179" s="192" t="s">
        <v>799</v>
      </c>
      <c r="Q179" s="192"/>
      <c r="R179" s="192" t="s">
        <v>800</v>
      </c>
    </row>
    <row r="180" spans="1:18" s="39" customFormat="1" ht="103.5" customHeight="1">
      <c r="A180" s="29"/>
      <c r="B180" s="30">
        <v>58</v>
      </c>
      <c r="C180" s="30">
        <v>2</v>
      </c>
      <c r="D180" s="31" t="s">
        <v>788</v>
      </c>
      <c r="E180" s="32" t="s">
        <v>853</v>
      </c>
      <c r="F180" s="31" t="s">
        <v>854</v>
      </c>
      <c r="G180" s="31" t="s">
        <v>855</v>
      </c>
      <c r="H180" s="33" t="s">
        <v>53</v>
      </c>
      <c r="I180" s="34" t="s">
        <v>124</v>
      </c>
      <c r="J180" s="40" t="s">
        <v>856</v>
      </c>
      <c r="K180" s="32" t="s">
        <v>791</v>
      </c>
      <c r="L180" s="41">
        <f t="shared" si="10"/>
        <v>1</v>
      </c>
      <c r="M180" s="153">
        <v>0</v>
      </c>
      <c r="N180" s="154">
        <v>1</v>
      </c>
      <c r="O180" s="38" t="s">
        <v>857</v>
      </c>
      <c r="P180" s="38" t="s">
        <v>858</v>
      </c>
      <c r="Q180" s="38"/>
      <c r="R180" s="38"/>
    </row>
    <row r="181" spans="1:18" s="39" customFormat="1">
      <c r="B181" s="219"/>
      <c r="C181" s="219"/>
      <c r="D181" s="220"/>
      <c r="E181" s="221"/>
      <c r="F181" s="220"/>
      <c r="G181" s="220"/>
      <c r="H181" s="220"/>
      <c r="I181" s="221"/>
      <c r="J181" s="222"/>
      <c r="K181" s="223"/>
      <c r="L181" s="222"/>
      <c r="M181" s="222"/>
      <c r="N181" s="222"/>
      <c r="O181" s="223"/>
      <c r="P181" s="223"/>
      <c r="Q181" s="223"/>
      <c r="R181" s="223"/>
    </row>
    <row r="182" spans="1:18" ht="14.25" thickBot="1"/>
    <row r="183" spans="1:18" ht="25.5" customHeight="1">
      <c r="A183" s="224"/>
      <c r="B183" s="225" t="s">
        <v>859</v>
      </c>
      <c r="C183" s="226"/>
      <c r="D183" s="227">
        <f>SUBTOTAL(3,D7:D180)</f>
        <v>174</v>
      </c>
      <c r="E183" s="228">
        <f t="shared" ref="E183:N183" si="11">SUBTOTAL(3,E7:E180)</f>
        <v>172</v>
      </c>
      <c r="F183" s="229">
        <f t="shared" si="11"/>
        <v>174</v>
      </c>
      <c r="G183" s="229">
        <f t="shared" si="11"/>
        <v>174</v>
      </c>
      <c r="H183" s="230"/>
      <c r="I183" s="227">
        <f t="shared" si="11"/>
        <v>174</v>
      </c>
      <c r="J183" s="228">
        <f t="shared" si="11"/>
        <v>174</v>
      </c>
      <c r="K183" s="228">
        <f t="shared" si="11"/>
        <v>173</v>
      </c>
      <c r="L183" s="231">
        <f t="shared" si="11"/>
        <v>174</v>
      </c>
      <c r="M183" s="231">
        <f t="shared" si="11"/>
        <v>173</v>
      </c>
      <c r="N183" s="232">
        <f t="shared" si="11"/>
        <v>173</v>
      </c>
      <c r="O183" s="233"/>
    </row>
    <row r="184" spans="1:18" ht="25.5" customHeight="1">
      <c r="B184" s="234" t="s">
        <v>860</v>
      </c>
      <c r="C184" s="235"/>
      <c r="D184" s="236"/>
      <c r="E184" s="237"/>
      <c r="F184" s="238"/>
      <c r="G184" s="238"/>
      <c r="H184" s="239"/>
      <c r="I184" s="240"/>
      <c r="J184" s="238"/>
      <c r="K184" s="238"/>
      <c r="L184" s="241">
        <f>SUBTOTAL(9,L7:L180)</f>
        <v>406</v>
      </c>
      <c r="M184" s="238">
        <f t="shared" ref="M184:N184" si="12">SUBTOTAL(9,M7:M180)</f>
        <v>134</v>
      </c>
      <c r="N184" s="242">
        <f t="shared" si="12"/>
        <v>272</v>
      </c>
      <c r="O184" s="224" t="s">
        <v>861</v>
      </c>
    </row>
    <row r="185" spans="1:18" ht="25.5" customHeight="1" thickBot="1">
      <c r="B185" s="243" t="s">
        <v>862</v>
      </c>
      <c r="C185" s="244"/>
      <c r="D185" s="245"/>
      <c r="E185" s="246"/>
      <c r="F185" s="246"/>
      <c r="G185" s="246"/>
      <c r="H185" s="247"/>
      <c r="I185" s="245"/>
      <c r="J185" s="246"/>
      <c r="K185" s="246"/>
      <c r="L185" s="248">
        <f>SUBTOTAL(1,L7:L180)</f>
        <v>2.3333333333333335</v>
      </c>
      <c r="M185" s="249">
        <f t="shared" ref="M185:N185" si="13">SUBTOTAL(1,M7:M180)</f>
        <v>0.77456647398843925</v>
      </c>
      <c r="N185" s="250">
        <f t="shared" si="13"/>
        <v>1.5722543352601157</v>
      </c>
    </row>
    <row r="186" spans="1:18" s="1" customFormat="1" ht="30" customHeight="1" thickBot="1">
      <c r="A186"/>
      <c r="B186" s="251" t="s">
        <v>863</v>
      </c>
      <c r="C186" s="252"/>
      <c r="D186" s="252"/>
      <c r="E186" s="253"/>
      <c r="F186" s="254">
        <f>SUMPRODUCT(1/COUNTIF(D7:D180,D7:D180))</f>
        <v>63.000000000000071</v>
      </c>
      <c r="G186" s="1" t="s">
        <v>864</v>
      </c>
      <c r="I186"/>
      <c r="K186"/>
      <c r="O186"/>
      <c r="P186"/>
      <c r="Q186"/>
      <c r="R186"/>
    </row>
    <row r="187" spans="1:18" s="1" customFormat="1" ht="26.25" customHeight="1">
      <c r="A187"/>
      <c r="B187"/>
      <c r="C187"/>
      <c r="D187"/>
      <c r="E187"/>
      <c r="K187"/>
      <c r="O187"/>
      <c r="P187"/>
      <c r="Q187"/>
      <c r="R187"/>
    </row>
  </sheetData>
  <autoFilter ref="B6:R180"/>
  <mergeCells count="18">
    <mergeCell ref="Q3:Q5"/>
    <mergeCell ref="R3:R5"/>
    <mergeCell ref="B183:C183"/>
    <mergeCell ref="B184:C184"/>
    <mergeCell ref="B185:C185"/>
    <mergeCell ref="B186:E186"/>
    <mergeCell ref="H3:I5"/>
    <mergeCell ref="J3:J5"/>
    <mergeCell ref="K3:K5"/>
    <mergeCell ref="L3:N4"/>
    <mergeCell ref="O3:O5"/>
    <mergeCell ref="P3:P5"/>
    <mergeCell ref="B3:B4"/>
    <mergeCell ref="C3:C4"/>
    <mergeCell ref="D3:D5"/>
    <mergeCell ref="E3:E5"/>
    <mergeCell ref="F3:F5"/>
    <mergeCell ref="G3:G5"/>
  </mergeCells>
  <phoneticPr fontId="1"/>
  <dataValidations count="4">
    <dataValidation type="list" allowBlank="1" showInputMessage="1" showErrorMessage="1" sqref="TI128 ADE128 ANA128 AWW128 BGS128 BQO128 CAK128 CKG128 CUC128 DDY128 DNU128 DXQ128 EHM128 ERI128 FBE128 FLA128 FUW128 GES128 GOO128 GYK128 HIG128 HSC128 IBY128 ILU128 IVQ128 JFM128 JPI128 JZE128 KJA128 KSW128 LCS128 LMO128 LWK128 MGG128 MQC128 MZY128 NJU128 NTQ128 ODM128 ONI128 OXE128 PHA128 PQW128 QAS128 QKO128 QUK128 REG128 ROC128 RXY128 SHU128 SRQ128 TBM128 TLI128 TVE128 UFA128 UOW128 UYS128 VIO128 VSK128 WCG128 WMC128 WVY128 JM128">
      <formula1>$AC$6:$AF$6</formula1>
    </dataValidation>
    <dataValidation type="list" allowBlank="1" showInputMessage="1" sqref="WVW71:WVW76 JK71:JK76 TG71:TG76 ADC71:ADC76 AMY71:AMY76 AWU71:AWU76 BGQ71:BGQ76 BQM71:BQM76 CAI71:CAI76 CKE71:CKE76 CUA71:CUA76 DDW71:DDW76 DNS71:DNS76 DXO71:DXO76 EHK71:EHK76 ERG71:ERG76 FBC71:FBC76 FKY71:FKY76 FUU71:FUU76 GEQ71:GEQ76 GOM71:GOM76 GYI71:GYI76 HIE71:HIE76 HSA71:HSA76 IBW71:IBW76 ILS71:ILS76 IVO71:IVO76 JFK71:JFK76 JPG71:JPG76 JZC71:JZC76 KIY71:KIY76 KSU71:KSU76 LCQ71:LCQ76 LMM71:LMM76 LWI71:LWI76 MGE71:MGE76 MQA71:MQA76 MZW71:MZW76 NJS71:NJS76 NTO71:NTO76 ODK71:ODK76 ONG71:ONG76 OXC71:OXC76 PGY71:PGY76 PQU71:PQU76 QAQ71:QAQ76 QKM71:QKM76 QUI71:QUI76 REE71:REE76 ROA71:ROA76 RXW71:RXW76 SHS71:SHS76 SRO71:SRO76 TBK71:TBK76 TLG71:TLG76 TVC71:TVC76 UEY71:UEY76 UOU71:UOU76 UYQ71:UYQ76 VIM71:VIM76 VSI71:VSI76 WCE71:WCE76 WMA71:WMA76">
      <formula1>$S$6:$U$6</formula1>
    </dataValidation>
    <dataValidation type="list" allowBlank="1" showInputMessage="1" showErrorMessage="1" sqref="WVW80 WMA80 WCE80 VSI80 VIM80 UYQ80 UOU80 UEY80 TVC80 TLG80 TBK80 SRO80 SHS80 RXW80 ROA80 REE80 QUI80 QKM80 QAQ80 PQU80 PGY80 OXC80 ONG80 ODK80 NTO80 NJS80 MZW80 MQA80 MGE80 LWI80 LMM80 LCQ80 KSU80 KIY80 JZC80 JPG80 JFK80 IVO80 ILS80 IBW80 HSA80 HIE80 GYI80 GOM80 GEQ80 FUU80 FKY80 FBC80 ERG80 EHK80 DXO80 DNS80 DDW80 CUA80 CKE80 CAI80 BQM80 BGQ80 AWU80 AMY80 ADC80 TG80 JK80">
      <formula1>#REF!</formula1>
    </dataValidation>
    <dataValidation type="list" allowBlank="1" showInputMessage="1" showErrorMessage="1" sqref="JK164 WMA108:WMA110 UYQ18 UOU18 UEY18 TVC18 TLG18 TBK18 SRO18 SHS18 RXW18 ROA18 REE18 QUI18 QKM18 QAQ18 PQU18 PGY18 OXC18 ONG18 ODK18 NTO18 NJS18 MZW18 MQA18 MGE18 LWI18 LMM18 LCQ18 KSU18 KIY18 JZC18 JPG18 JFK18 IVO18 ILS18 IBW18 HSA18 HIE18 GYI18 GOM18 GEQ18 FUU18 FKY18 FBC18 ERG18 EHK18 DXO18 DNS18 DDW18 CUA18 CKE18 CAI18 BQM18 BGQ18 AWU18 AMY18 ADC18 TG18 WVW18 JK18 WVW14:WVW16 JK14:JK16 TG14:TG16 ADC14:ADC16 AMY14:AMY16 AWU14:AWU16 BGQ14:BGQ16 BQM14:BQM16 CAI14:CAI16 CKE14:CKE16 CUA14:CUA16 DDW14:DDW16 DNS14:DNS16 DXO14:DXO16 EHK14:EHK16 ERG14:ERG16 FBC14:FBC16 FKY14:FKY16 FUU14:FUU16 GEQ14:GEQ16 GOM14:GOM16 GYI14:GYI16 HIE14:HIE16 HSA14:HSA16 IBW14:IBW16 ILS14:ILS16 IVO14:IVO16 JFK14:JFK16 JPG14:JPG16 JZC14:JZC16 KIY14:KIY16 KSU14:KSU16 LCQ14:LCQ16 LMM14:LMM16 LWI14:LWI16 MGE14:MGE16 MQA14:MQA16 MZW14:MZW16 NJS14:NJS16 NTO14:NTO16 ODK14:ODK16 ONG14:ONG16 OXC14:OXC16 PGY14:PGY16 PQU14:PQU16 QAQ14:QAQ16 QKM14:QKM16 QUI14:QUI16 REE14:REE16 ROA14:ROA16 RXW14:RXW16 SHS14:SHS16 SRO14:SRO16 TBK14:TBK16 TLG14:TLG16 TVC14:TVC16 UEY14:UEY16 UOU14:UOU16 UYQ14:UYQ16 VIM14:VIM16 VSI14:VSI16 WCE14:WCE16 WMA14:WMA16 WMA18 WCE18 WMA38:WMA39 WCE38:WCE39 VSI38:VSI39 VIM38:VIM39 UYQ38:UYQ39 UOU38:UOU39 UEY38:UEY39 TVC38:TVC39 TLG38:TLG39 TBK38:TBK39 SRO38:SRO39 SHS38:SHS39 RXW38:RXW39 ROA38:ROA39 REE38:REE39 QUI38:QUI39 QKM38:QKM39 QAQ38:QAQ39 PQU38:PQU39 PGY38:PGY39 OXC38:OXC39 ONG38:ONG39 ODK38:ODK39 NTO38:NTO39 NJS38:NJS39 MZW38:MZW39 MQA38:MQA39 MGE38:MGE39 LWI38:LWI39 LMM38:LMM39 LCQ38:LCQ39 KSU38:KSU39 KIY38:KIY39 JZC38:JZC39 JPG38:JPG39 JFK38:JFK39 IVO38:IVO39 ILS38:ILS39 IBW38:IBW39 HSA38:HSA39 HIE38:HIE39 GYI38:GYI39 GOM38:GOM39 GEQ38:GEQ39 FUU38:FUU39 FKY38:FKY39 FBC38:FBC39 ERG38:ERG39 EHK38:EHK39 DXO38:DXO39 DNS38:DNS39 DDW38:DDW39 CUA38:CUA39 CKE38:CKE39 CAI38:CAI39 BQM38:BQM39 BGQ38:BGQ39 AWU38:AWU39 AMY38:AMY39 ADC38:ADC39 TG38:TG39 JK38:JK39 WVW38:WVW39 VSI18 WVW164 WMA164 WCE164 VSI164 VIM164 UYQ164 UOU164 UEY164 TVC164 TLG164 TBK164 SRO164 SHS164 RXW164 ROA164 REE164 QUI164 QKM164 QAQ164 PQU164 PGY164 OXC164 ONG164 ODK164 NTO164 NJS164 MZW164 MQA164 MGE164 LWI164 LMM164 LCQ164 KSU164 KIY164 JZC164 JPG164 JFK164 IVO164 ILS164 IBW164 HSA164 HIE164 GYI164 GOM164 GEQ164 FUU164 FKY164 FBC164 ERG164 EHK164 DXO164 DNS164 DDW164 CUA164 CKE164 CAI164 BQM164 BGQ164 AWU164 AMY164 ADC164 TG164 VIM18 WVW108:WVW110 JK108:JK110 TG108:TG110 ADC108:ADC110 AMY108:AMY110 AWU108:AWU110 BGQ108:BGQ110 BQM108:BQM110 CAI108:CAI110 CKE108:CKE110 CUA108:CUA110 DDW108:DDW110 DNS108:DNS110 DXO108:DXO110 EHK108:EHK110 ERG108:ERG110 FBC108:FBC110 FKY108:FKY110 FUU108:FUU110 GEQ108:GEQ110 GOM108:GOM110 GYI108:GYI110 HIE108:HIE110 HSA108:HSA110 IBW108:IBW110 ILS108:ILS110 IVO108:IVO110 JFK108:JFK110 JPG108:JPG110 JZC108:JZC110 KIY108:KIY110 KSU108:KSU110 LCQ108:LCQ110 LMM108:LMM110 LWI108:LWI110 MGE108:MGE110 MQA108:MQA110 MZW108:MZW110 NJS108:NJS110 NTO108:NTO110 ODK108:ODK110 ONG108:ONG110 OXC108:OXC110 PGY108:PGY110 PQU108:PQU110 QAQ108:QAQ110 QKM108:QKM110 QUI108:QUI110 REE108:REE110 ROA108:ROA110 RXW108:RXW110 SHS108:SHS110 SRO108:SRO110 TBK108:TBK110 TLG108:TLG110 TVC108:TVC110 UEY108:UEY110 UOU108:UOU110 UYQ108:UYQ110 VIM108:VIM110 VSI108:VSI110 WCE108:WCE110 WVW81:WVW88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JK81:JK88 TG81:TG88 ADC81:ADC88 AMY81:AMY88 AWU81:AWU88 BGQ81:BGQ88 BQM81:BQM88 CAI81:CAI88 CKE81:CKE88 CUA81:CUA88 DDW81:DDW88 DNS81:DNS88 DXO81:DXO88 EHK81:EHK88 ERG81:ERG88 FBC81:FBC88 FKY81:FKY88 FUU81:FUU88 GEQ81:GEQ88 GOM81:GOM88 GYI81:GYI88 HIE81:HIE88 HSA81:HSA88 IBW81:IBW88 ILS81:ILS88 IVO81:IVO88 JFK81:JFK88 JPG81:JPG88 JZC81:JZC88 KIY81:KIY88 KSU81:KSU88 LCQ81:LCQ88 LMM81:LMM88 LWI81:LWI88 MGE81:MGE88 MQA81:MQA88 MZW81:MZW88 NJS81:NJS88 NTO81:NTO88 ODK81:ODK88 ONG81:ONG88 OXC81:OXC88 PGY81:PGY88 PQU81:PQU88 QAQ81:QAQ88 QKM81:QKM88 QUI81:QUI88 REE81:REE88 ROA81:ROA88 RXW81:RXW88 SHS81:SHS88 SRO81:SRO88 TBK81:TBK88 TLG81:TLG88 TVC81:TVC88 UEY81:UEY88 UOU81:UOU88 UYQ81:UYQ88 VIM81:VIM88 VSI81:VSI88 WCE81:WCE88 WMA81:WMA88 WCE133:WCE135 VSI133:VSI135 VIM133:VIM135 UYQ133:UYQ135 UOU133:UOU135 UEY133:UEY135 TVC133:TVC135 TLG133:TLG135 TBK133:TBK135 SRO133:SRO135 SHS133:SHS135 RXW133:RXW135 ROA133:ROA135 REE133:REE135 QUI133:QUI135 QKM133:QKM135 QAQ133:QAQ135 PQU133:PQU135 PGY133:PGY135 OXC133:OXC135 ONG133:ONG135 ODK133:ODK135 NTO133:NTO135 NJS133:NJS135 MZW133:MZW135 MQA133:MQA135 MGE133:MGE135 LWI133:LWI135 LMM133:LMM135 LCQ133:LCQ135 KSU133:KSU135 KIY133:KIY135 JZC133:JZC135 JPG133:JPG135 JFK133:JFK135 IVO133:IVO135 ILS133:ILS135 IBW133:IBW135 HSA133:HSA135 HIE133:HIE135 GYI133:GYI135 GOM133:GOM135 GEQ133:GEQ135 FUU133:FUU135 FKY133:FKY135 FBC133:FBC135 ERG133:ERG135 EHK133:EHK135 DXO133:DXO135 DNS133:DNS135 DDW133:DDW135 CUA133:CUA135 CKE133:CKE135 CAI133:CAI135 BQM133:BQM135 BGQ133:BGQ135 AWU133:AWU135 AMY133:AMY135 ADC133:ADC135 TG133:TG135 JK133:JK135 WVW133:WVW135 WMA133:WMA135">
      <formula1>$S$6:$U$6</formula1>
    </dataValidation>
  </dataValidations>
  <hyperlinks>
    <hyperlink ref="Q143" r:id="rId1"/>
    <hyperlink ref="Q168" r:id="rId2"/>
    <hyperlink ref="Q52" r:id="rId3"/>
    <hyperlink ref="Q53" r:id="rId4"/>
    <hyperlink ref="Q22" r:id="rId5"/>
    <hyperlink ref="Q37" r:id="rId6"/>
    <hyperlink ref="Q150" r:id="rId7"/>
    <hyperlink ref="Q89" r:id="rId8"/>
    <hyperlink ref="Q30" r:id="rId9"/>
    <hyperlink ref="Q61" r:id="rId10"/>
    <hyperlink ref="Q24" r:id="rId11"/>
    <hyperlink ref="Q27" r:id="rId12"/>
    <hyperlink ref="Q18" r:id="rId13"/>
    <hyperlink ref="Q107" r:id="rId14"/>
    <hyperlink ref="Q50" r:id="rId15"/>
    <hyperlink ref="Q108" r:id="rId16"/>
    <hyperlink ref="Q35" r:id="rId17"/>
    <hyperlink ref="Q56" r:id="rId18"/>
    <hyperlink ref="Q99" r:id="rId19"/>
    <hyperlink ref="Q39" r:id="rId20"/>
    <hyperlink ref="Q70" r:id="rId21"/>
    <hyperlink ref="Q71" r:id="rId22"/>
    <hyperlink ref="Q40" r:id="rId23"/>
    <hyperlink ref="Q21" r:id="rId24"/>
    <hyperlink ref="Q54" r:id="rId25"/>
    <hyperlink ref="Q125" r:id="rId26"/>
    <hyperlink ref="Q109" r:id="rId27"/>
    <hyperlink ref="Q118" r:id="rId28"/>
    <hyperlink ref="Q90" r:id="rId29"/>
    <hyperlink ref="Q106" r:id="rId30"/>
    <hyperlink ref="Q10" r:id="rId31"/>
    <hyperlink ref="Q51" r:id="rId32"/>
    <hyperlink ref="Q112" r:id="rId33"/>
    <hyperlink ref="Q167" r:id="rId34"/>
    <hyperlink ref="Q44" r:id="rId35"/>
    <hyperlink ref="Q124" r:id="rId36"/>
    <hyperlink ref="Q80" r:id="rId37"/>
    <hyperlink ref="Q154" r:id="rId38"/>
    <hyperlink ref="Q72" r:id="rId39" display="http://www.shnagasaki.com.cn/jdefault.htm"/>
    <hyperlink ref="Q73" r:id="rId40"/>
    <hyperlink ref="Q74" r:id="rId41"/>
    <hyperlink ref="Q75" r:id="rId42"/>
    <hyperlink ref="Q76" r:id="rId43"/>
    <hyperlink ref="Q25" r:id="rId44"/>
    <hyperlink ref="Q28" r:id="rId45"/>
    <hyperlink ref="Q136" r:id="rId46"/>
    <hyperlink ref="Q138" r:id="rId47"/>
    <hyperlink ref="Q49" r:id="rId48"/>
    <hyperlink ref="Q9" r:id="rId49"/>
    <hyperlink ref="Q38" r:id="rId50"/>
    <hyperlink ref="Q43" r:id="rId51"/>
    <hyperlink ref="Q46" r:id="rId52"/>
    <hyperlink ref="Q45" r:id="rId53"/>
    <hyperlink ref="Q36" r:id="rId54"/>
    <hyperlink ref="Q97" r:id="rId55"/>
    <hyperlink ref="Q120" r:id="rId56"/>
    <hyperlink ref="Q152" r:id="rId57"/>
    <hyperlink ref="Q105" r:id="rId58"/>
    <hyperlink ref="Q31" r:id="rId59"/>
    <hyperlink ref="Q95" r:id="rId60"/>
    <hyperlink ref="Q96" r:id="rId61"/>
    <hyperlink ref="Q60" r:id="rId62"/>
    <hyperlink ref="Q81" r:id="rId63"/>
    <hyperlink ref="Q88" r:id="rId64"/>
    <hyperlink ref="Q149" r:id="rId65"/>
    <hyperlink ref="Q116" r:id="rId66"/>
    <hyperlink ref="Q68" r:id="rId67"/>
    <hyperlink ref="Q69" r:id="rId68"/>
    <hyperlink ref="Q172" r:id="rId69"/>
    <hyperlink ref="Q102" r:id="rId70"/>
    <hyperlink ref="Q110" r:id="rId71"/>
    <hyperlink ref="Q42" r:id="rId72"/>
    <hyperlink ref="Q175" r:id="rId73"/>
    <hyperlink ref="Q171" r:id="rId74"/>
    <hyperlink ref="Q140" r:id="rId75"/>
    <hyperlink ref="Q144" r:id="rId76"/>
    <hyperlink ref="Q92" r:id="rId77"/>
    <hyperlink ref="Q128" r:id="rId78"/>
  </hyperlinks>
  <printOptions horizontalCentered="1"/>
  <pageMargins left="0.23622047244094491" right="0.19685039370078741" top="0.62992125984251968" bottom="0.39370078740157483" header="0.31496062992125984" footer="0.19685039370078741"/>
  <pageSetup paperSize="9" scale="55" fitToHeight="0" orientation="landscape" r:id="rId79"/>
  <headerFooter>
    <oddHeader>&amp;C&amp;"-,太字"&amp;18自治体の海外拠点一覧（平成２５年９月現在）&amp;R&amp;G　　　</oddHeader>
    <oddFooter>&amp;C&amp;P/&amp;N&amp;R&amp;"-,太字"&amp;18&amp;A</oddFooter>
  </headerFooter>
  <drawing r:id="rId80"/>
  <legacyDrawingHF r:id="rId81"/>
</worksheet>
</file>

<file path=xl/worksheets/sheet2.xml><?xml version="1.0" encoding="utf-8"?>
<worksheet xmlns="http://schemas.openxmlformats.org/spreadsheetml/2006/main" xmlns:r="http://schemas.openxmlformats.org/officeDocument/2006/relationships">
  <sheetPr>
    <tabColor theme="9"/>
    <pageSetUpPr fitToPage="1"/>
  </sheetPr>
  <dimension ref="A1:R148"/>
  <sheetViews>
    <sheetView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6" max="246" width="1.625" customWidth="1"/>
    <col min="247" max="248" width="3.625" customWidth="1"/>
    <col min="249" max="249" width="13.125" customWidth="1"/>
    <col min="250" max="250" width="18.25" customWidth="1"/>
    <col min="251" max="252" width="13.375" customWidth="1"/>
    <col min="253" max="253" width="3.375" customWidth="1"/>
    <col min="254" max="254" width="15.125" customWidth="1"/>
    <col min="255" max="255" width="10.625" customWidth="1"/>
    <col min="256" max="256" width="15.25" customWidth="1"/>
    <col min="257" max="257" width="6.375" customWidth="1"/>
    <col min="258" max="259" width="5.625" customWidth="1"/>
    <col min="260" max="260" width="42.375" customWidth="1"/>
    <col min="261" max="261" width="55.5" customWidth="1"/>
    <col min="262" max="262" width="20.625" customWidth="1"/>
    <col min="263" max="263" width="18.875" customWidth="1"/>
    <col min="502" max="502" width="1.625" customWidth="1"/>
    <col min="503" max="504" width="3.625" customWidth="1"/>
    <col min="505" max="505" width="13.125" customWidth="1"/>
    <col min="506" max="506" width="18.25" customWidth="1"/>
    <col min="507" max="508" width="13.375" customWidth="1"/>
    <col min="509" max="509" width="3.375" customWidth="1"/>
    <col min="510" max="510" width="15.125" customWidth="1"/>
    <col min="511" max="511" width="10.625" customWidth="1"/>
    <col min="512" max="512" width="15.25" customWidth="1"/>
    <col min="513" max="513" width="6.375" customWidth="1"/>
    <col min="514" max="515" width="5.625" customWidth="1"/>
    <col min="516" max="516" width="42.375" customWidth="1"/>
    <col min="517" max="517" width="55.5" customWidth="1"/>
    <col min="518" max="518" width="20.625" customWidth="1"/>
    <col min="519" max="519" width="18.875" customWidth="1"/>
    <col min="758" max="758" width="1.625" customWidth="1"/>
    <col min="759" max="760" width="3.625" customWidth="1"/>
    <col min="761" max="761" width="13.125" customWidth="1"/>
    <col min="762" max="762" width="18.25" customWidth="1"/>
    <col min="763" max="764" width="13.375" customWidth="1"/>
    <col min="765" max="765" width="3.375" customWidth="1"/>
    <col min="766" max="766" width="15.125" customWidth="1"/>
    <col min="767" max="767" width="10.625" customWidth="1"/>
    <col min="768" max="768" width="15.25" customWidth="1"/>
    <col min="769" max="769" width="6.375" customWidth="1"/>
    <col min="770" max="771" width="5.625" customWidth="1"/>
    <col min="772" max="772" width="42.375" customWidth="1"/>
    <col min="773" max="773" width="55.5" customWidth="1"/>
    <col min="774" max="774" width="20.625" customWidth="1"/>
    <col min="775" max="775" width="18.875" customWidth="1"/>
    <col min="1014" max="1014" width="1.625" customWidth="1"/>
    <col min="1015" max="1016" width="3.625" customWidth="1"/>
    <col min="1017" max="1017" width="13.125" customWidth="1"/>
    <col min="1018" max="1018" width="18.25" customWidth="1"/>
    <col min="1019" max="1020" width="13.375" customWidth="1"/>
    <col min="1021" max="1021" width="3.375" customWidth="1"/>
    <col min="1022" max="1022" width="15.125" customWidth="1"/>
    <col min="1023" max="1023" width="10.625" customWidth="1"/>
    <col min="1024" max="1024" width="15.25" customWidth="1"/>
    <col min="1025" max="1025" width="6.375" customWidth="1"/>
    <col min="1026" max="1027" width="5.625" customWidth="1"/>
    <col min="1028" max="1028" width="42.375" customWidth="1"/>
    <col min="1029" max="1029" width="55.5" customWidth="1"/>
    <col min="1030" max="1030" width="20.625" customWidth="1"/>
    <col min="1031" max="1031" width="18.875" customWidth="1"/>
    <col min="1270" max="1270" width="1.625" customWidth="1"/>
    <col min="1271" max="1272" width="3.625" customWidth="1"/>
    <col min="1273" max="1273" width="13.125" customWidth="1"/>
    <col min="1274" max="1274" width="18.25" customWidth="1"/>
    <col min="1275" max="1276" width="13.375" customWidth="1"/>
    <col min="1277" max="1277" width="3.375" customWidth="1"/>
    <col min="1278" max="1278" width="15.125" customWidth="1"/>
    <col min="1279" max="1279" width="10.625" customWidth="1"/>
    <col min="1280" max="1280" width="15.25" customWidth="1"/>
    <col min="1281" max="1281" width="6.375" customWidth="1"/>
    <col min="1282" max="1283" width="5.625" customWidth="1"/>
    <col min="1284" max="1284" width="42.375" customWidth="1"/>
    <col min="1285" max="1285" width="55.5" customWidth="1"/>
    <col min="1286" max="1286" width="20.625" customWidth="1"/>
    <col min="1287" max="1287" width="18.875" customWidth="1"/>
    <col min="1526" max="1526" width="1.625" customWidth="1"/>
    <col min="1527" max="1528" width="3.625" customWidth="1"/>
    <col min="1529" max="1529" width="13.125" customWidth="1"/>
    <col min="1530" max="1530" width="18.25" customWidth="1"/>
    <col min="1531" max="1532" width="13.375" customWidth="1"/>
    <col min="1533" max="1533" width="3.375" customWidth="1"/>
    <col min="1534" max="1534" width="15.125" customWidth="1"/>
    <col min="1535" max="1535" width="10.625" customWidth="1"/>
    <col min="1536" max="1536" width="15.25" customWidth="1"/>
    <col min="1537" max="1537" width="6.375" customWidth="1"/>
    <col min="1538" max="1539" width="5.625" customWidth="1"/>
    <col min="1540" max="1540" width="42.375" customWidth="1"/>
    <col min="1541" max="1541" width="55.5" customWidth="1"/>
    <col min="1542" max="1542" width="20.625" customWidth="1"/>
    <col min="1543" max="1543" width="18.875" customWidth="1"/>
    <col min="1782" max="1782" width="1.625" customWidth="1"/>
    <col min="1783" max="1784" width="3.625" customWidth="1"/>
    <col min="1785" max="1785" width="13.125" customWidth="1"/>
    <col min="1786" max="1786" width="18.25" customWidth="1"/>
    <col min="1787" max="1788" width="13.375" customWidth="1"/>
    <col min="1789" max="1789" width="3.375" customWidth="1"/>
    <col min="1790" max="1790" width="15.125" customWidth="1"/>
    <col min="1791" max="1791" width="10.625" customWidth="1"/>
    <col min="1792" max="1792" width="15.25" customWidth="1"/>
    <col min="1793" max="1793" width="6.375" customWidth="1"/>
    <col min="1794" max="1795" width="5.625" customWidth="1"/>
    <col min="1796" max="1796" width="42.375" customWidth="1"/>
    <col min="1797" max="1797" width="55.5" customWidth="1"/>
    <col min="1798" max="1798" width="20.625" customWidth="1"/>
    <col min="1799" max="1799" width="18.875" customWidth="1"/>
    <col min="2038" max="2038" width="1.625" customWidth="1"/>
    <col min="2039" max="2040" width="3.625" customWidth="1"/>
    <col min="2041" max="2041" width="13.125" customWidth="1"/>
    <col min="2042" max="2042" width="18.25" customWidth="1"/>
    <col min="2043" max="2044" width="13.375" customWidth="1"/>
    <col min="2045" max="2045" width="3.375" customWidth="1"/>
    <col min="2046" max="2046" width="15.125" customWidth="1"/>
    <col min="2047" max="2047" width="10.625" customWidth="1"/>
    <col min="2048" max="2048" width="15.25" customWidth="1"/>
    <col min="2049" max="2049" width="6.375" customWidth="1"/>
    <col min="2050" max="2051" width="5.625" customWidth="1"/>
    <col min="2052" max="2052" width="42.375" customWidth="1"/>
    <col min="2053" max="2053" width="55.5" customWidth="1"/>
    <col min="2054" max="2054" width="20.625" customWidth="1"/>
    <col min="2055" max="2055" width="18.875" customWidth="1"/>
    <col min="2294" max="2294" width="1.625" customWidth="1"/>
    <col min="2295" max="2296" width="3.625" customWidth="1"/>
    <col min="2297" max="2297" width="13.125" customWidth="1"/>
    <col min="2298" max="2298" width="18.25" customWidth="1"/>
    <col min="2299" max="2300" width="13.375" customWidth="1"/>
    <col min="2301" max="2301" width="3.375" customWidth="1"/>
    <col min="2302" max="2302" width="15.125" customWidth="1"/>
    <col min="2303" max="2303" width="10.625" customWidth="1"/>
    <col min="2304" max="2304" width="15.25" customWidth="1"/>
    <col min="2305" max="2305" width="6.375" customWidth="1"/>
    <col min="2306" max="2307" width="5.625" customWidth="1"/>
    <col min="2308" max="2308" width="42.375" customWidth="1"/>
    <col min="2309" max="2309" width="55.5" customWidth="1"/>
    <col min="2310" max="2310" width="20.625" customWidth="1"/>
    <col min="2311" max="2311" width="18.875" customWidth="1"/>
    <col min="2550" max="2550" width="1.625" customWidth="1"/>
    <col min="2551" max="2552" width="3.625" customWidth="1"/>
    <col min="2553" max="2553" width="13.125" customWidth="1"/>
    <col min="2554" max="2554" width="18.25" customWidth="1"/>
    <col min="2555" max="2556" width="13.375" customWidth="1"/>
    <col min="2557" max="2557" width="3.375" customWidth="1"/>
    <col min="2558" max="2558" width="15.125" customWidth="1"/>
    <col min="2559" max="2559" width="10.625" customWidth="1"/>
    <col min="2560" max="2560" width="15.25" customWidth="1"/>
    <col min="2561" max="2561" width="6.375" customWidth="1"/>
    <col min="2562" max="2563" width="5.625" customWidth="1"/>
    <col min="2564" max="2564" width="42.375" customWidth="1"/>
    <col min="2565" max="2565" width="55.5" customWidth="1"/>
    <col min="2566" max="2566" width="20.625" customWidth="1"/>
    <col min="2567" max="2567" width="18.875" customWidth="1"/>
    <col min="2806" max="2806" width="1.625" customWidth="1"/>
    <col min="2807" max="2808" width="3.625" customWidth="1"/>
    <col min="2809" max="2809" width="13.125" customWidth="1"/>
    <col min="2810" max="2810" width="18.25" customWidth="1"/>
    <col min="2811" max="2812" width="13.375" customWidth="1"/>
    <col min="2813" max="2813" width="3.375" customWidth="1"/>
    <col min="2814" max="2814" width="15.125" customWidth="1"/>
    <col min="2815" max="2815" width="10.625" customWidth="1"/>
    <col min="2816" max="2816" width="15.25" customWidth="1"/>
    <col min="2817" max="2817" width="6.375" customWidth="1"/>
    <col min="2818" max="2819" width="5.625" customWidth="1"/>
    <col min="2820" max="2820" width="42.375" customWidth="1"/>
    <col min="2821" max="2821" width="55.5" customWidth="1"/>
    <col min="2822" max="2822" width="20.625" customWidth="1"/>
    <col min="2823" max="2823" width="18.875" customWidth="1"/>
    <col min="3062" max="3062" width="1.625" customWidth="1"/>
    <col min="3063" max="3064" width="3.625" customWidth="1"/>
    <col min="3065" max="3065" width="13.125" customWidth="1"/>
    <col min="3066" max="3066" width="18.25" customWidth="1"/>
    <col min="3067" max="3068" width="13.375" customWidth="1"/>
    <col min="3069" max="3069" width="3.375" customWidth="1"/>
    <col min="3070" max="3070" width="15.125" customWidth="1"/>
    <col min="3071" max="3071" width="10.625" customWidth="1"/>
    <col min="3072" max="3072" width="15.25" customWidth="1"/>
    <col min="3073" max="3073" width="6.375" customWidth="1"/>
    <col min="3074" max="3075" width="5.625" customWidth="1"/>
    <col min="3076" max="3076" width="42.375" customWidth="1"/>
    <col min="3077" max="3077" width="55.5" customWidth="1"/>
    <col min="3078" max="3078" width="20.625" customWidth="1"/>
    <col min="3079" max="3079" width="18.875" customWidth="1"/>
    <col min="3318" max="3318" width="1.625" customWidth="1"/>
    <col min="3319" max="3320" width="3.625" customWidth="1"/>
    <col min="3321" max="3321" width="13.125" customWidth="1"/>
    <col min="3322" max="3322" width="18.25" customWidth="1"/>
    <col min="3323" max="3324" width="13.375" customWidth="1"/>
    <col min="3325" max="3325" width="3.375" customWidth="1"/>
    <col min="3326" max="3326" width="15.125" customWidth="1"/>
    <col min="3327" max="3327" width="10.625" customWidth="1"/>
    <col min="3328" max="3328" width="15.25" customWidth="1"/>
    <col min="3329" max="3329" width="6.375" customWidth="1"/>
    <col min="3330" max="3331" width="5.625" customWidth="1"/>
    <col min="3332" max="3332" width="42.375" customWidth="1"/>
    <col min="3333" max="3333" width="55.5" customWidth="1"/>
    <col min="3334" max="3334" width="20.625" customWidth="1"/>
    <col min="3335" max="3335" width="18.875" customWidth="1"/>
    <col min="3574" max="3574" width="1.625" customWidth="1"/>
    <col min="3575" max="3576" width="3.625" customWidth="1"/>
    <col min="3577" max="3577" width="13.125" customWidth="1"/>
    <col min="3578" max="3578" width="18.25" customWidth="1"/>
    <col min="3579" max="3580" width="13.375" customWidth="1"/>
    <col min="3581" max="3581" width="3.375" customWidth="1"/>
    <col min="3582" max="3582" width="15.125" customWidth="1"/>
    <col min="3583" max="3583" width="10.625" customWidth="1"/>
    <col min="3584" max="3584" width="15.25" customWidth="1"/>
    <col min="3585" max="3585" width="6.375" customWidth="1"/>
    <col min="3586" max="3587" width="5.625" customWidth="1"/>
    <col min="3588" max="3588" width="42.375" customWidth="1"/>
    <col min="3589" max="3589" width="55.5" customWidth="1"/>
    <col min="3590" max="3590" width="20.625" customWidth="1"/>
    <col min="3591" max="3591" width="18.875" customWidth="1"/>
    <col min="3830" max="3830" width="1.625" customWidth="1"/>
    <col min="3831" max="3832" width="3.625" customWidth="1"/>
    <col min="3833" max="3833" width="13.125" customWidth="1"/>
    <col min="3834" max="3834" width="18.25" customWidth="1"/>
    <col min="3835" max="3836" width="13.375" customWidth="1"/>
    <col min="3837" max="3837" width="3.375" customWidth="1"/>
    <col min="3838" max="3838" width="15.125" customWidth="1"/>
    <col min="3839" max="3839" width="10.625" customWidth="1"/>
    <col min="3840" max="3840" width="15.25" customWidth="1"/>
    <col min="3841" max="3841" width="6.375" customWidth="1"/>
    <col min="3842" max="3843" width="5.625" customWidth="1"/>
    <col min="3844" max="3844" width="42.375" customWidth="1"/>
    <col min="3845" max="3845" width="55.5" customWidth="1"/>
    <col min="3846" max="3846" width="20.625" customWidth="1"/>
    <col min="3847" max="3847" width="18.875" customWidth="1"/>
    <col min="4086" max="4086" width="1.625" customWidth="1"/>
    <col min="4087" max="4088" width="3.625" customWidth="1"/>
    <col min="4089" max="4089" width="13.125" customWidth="1"/>
    <col min="4090" max="4090" width="18.25" customWidth="1"/>
    <col min="4091" max="4092" width="13.375" customWidth="1"/>
    <col min="4093" max="4093" width="3.375" customWidth="1"/>
    <col min="4094" max="4094" width="15.125" customWidth="1"/>
    <col min="4095" max="4095" width="10.625" customWidth="1"/>
    <col min="4096" max="4096" width="15.25" customWidth="1"/>
    <col min="4097" max="4097" width="6.375" customWidth="1"/>
    <col min="4098" max="4099" width="5.625" customWidth="1"/>
    <col min="4100" max="4100" width="42.375" customWidth="1"/>
    <col min="4101" max="4101" width="55.5" customWidth="1"/>
    <col min="4102" max="4102" width="20.625" customWidth="1"/>
    <col min="4103" max="4103" width="18.875" customWidth="1"/>
    <col min="4342" max="4342" width="1.625" customWidth="1"/>
    <col min="4343" max="4344" width="3.625" customWidth="1"/>
    <col min="4345" max="4345" width="13.125" customWidth="1"/>
    <col min="4346" max="4346" width="18.25" customWidth="1"/>
    <col min="4347" max="4348" width="13.375" customWidth="1"/>
    <col min="4349" max="4349" width="3.375" customWidth="1"/>
    <col min="4350" max="4350" width="15.125" customWidth="1"/>
    <col min="4351" max="4351" width="10.625" customWidth="1"/>
    <col min="4352" max="4352" width="15.25" customWidth="1"/>
    <col min="4353" max="4353" width="6.375" customWidth="1"/>
    <col min="4354" max="4355" width="5.625" customWidth="1"/>
    <col min="4356" max="4356" width="42.375" customWidth="1"/>
    <col min="4357" max="4357" width="55.5" customWidth="1"/>
    <col min="4358" max="4358" width="20.625" customWidth="1"/>
    <col min="4359" max="4359" width="18.875" customWidth="1"/>
    <col min="4598" max="4598" width="1.625" customWidth="1"/>
    <col min="4599" max="4600" width="3.625" customWidth="1"/>
    <col min="4601" max="4601" width="13.125" customWidth="1"/>
    <col min="4602" max="4602" width="18.25" customWidth="1"/>
    <col min="4603" max="4604" width="13.375" customWidth="1"/>
    <col min="4605" max="4605" width="3.375" customWidth="1"/>
    <col min="4606" max="4606" width="15.125" customWidth="1"/>
    <col min="4607" max="4607" width="10.625" customWidth="1"/>
    <col min="4608" max="4608" width="15.25" customWidth="1"/>
    <col min="4609" max="4609" width="6.375" customWidth="1"/>
    <col min="4610" max="4611" width="5.625" customWidth="1"/>
    <col min="4612" max="4612" width="42.375" customWidth="1"/>
    <col min="4613" max="4613" width="55.5" customWidth="1"/>
    <col min="4614" max="4614" width="20.625" customWidth="1"/>
    <col min="4615" max="4615" width="18.875" customWidth="1"/>
    <col min="4854" max="4854" width="1.625" customWidth="1"/>
    <col min="4855" max="4856" width="3.625" customWidth="1"/>
    <col min="4857" max="4857" width="13.125" customWidth="1"/>
    <col min="4858" max="4858" width="18.25" customWidth="1"/>
    <col min="4859" max="4860" width="13.375" customWidth="1"/>
    <col min="4861" max="4861" width="3.375" customWidth="1"/>
    <col min="4862" max="4862" width="15.125" customWidth="1"/>
    <col min="4863" max="4863" width="10.625" customWidth="1"/>
    <col min="4864" max="4864" width="15.25" customWidth="1"/>
    <col min="4865" max="4865" width="6.375" customWidth="1"/>
    <col min="4866" max="4867" width="5.625" customWidth="1"/>
    <col min="4868" max="4868" width="42.375" customWidth="1"/>
    <col min="4869" max="4869" width="55.5" customWidth="1"/>
    <col min="4870" max="4870" width="20.625" customWidth="1"/>
    <col min="4871" max="4871" width="18.875" customWidth="1"/>
    <col min="5110" max="5110" width="1.625" customWidth="1"/>
    <col min="5111" max="5112" width="3.625" customWidth="1"/>
    <col min="5113" max="5113" width="13.125" customWidth="1"/>
    <col min="5114" max="5114" width="18.25" customWidth="1"/>
    <col min="5115" max="5116" width="13.375" customWidth="1"/>
    <col min="5117" max="5117" width="3.375" customWidth="1"/>
    <col min="5118" max="5118" width="15.125" customWidth="1"/>
    <col min="5119" max="5119" width="10.625" customWidth="1"/>
    <col min="5120" max="5120" width="15.25" customWidth="1"/>
    <col min="5121" max="5121" width="6.375" customWidth="1"/>
    <col min="5122" max="5123" width="5.625" customWidth="1"/>
    <col min="5124" max="5124" width="42.375" customWidth="1"/>
    <col min="5125" max="5125" width="55.5" customWidth="1"/>
    <col min="5126" max="5126" width="20.625" customWidth="1"/>
    <col min="5127" max="5127" width="18.875" customWidth="1"/>
    <col min="5366" max="5366" width="1.625" customWidth="1"/>
    <col min="5367" max="5368" width="3.625" customWidth="1"/>
    <col min="5369" max="5369" width="13.125" customWidth="1"/>
    <col min="5370" max="5370" width="18.25" customWidth="1"/>
    <col min="5371" max="5372" width="13.375" customWidth="1"/>
    <col min="5373" max="5373" width="3.375" customWidth="1"/>
    <col min="5374" max="5374" width="15.125" customWidth="1"/>
    <col min="5375" max="5375" width="10.625" customWidth="1"/>
    <col min="5376" max="5376" width="15.25" customWidth="1"/>
    <col min="5377" max="5377" width="6.375" customWidth="1"/>
    <col min="5378" max="5379" width="5.625" customWidth="1"/>
    <col min="5380" max="5380" width="42.375" customWidth="1"/>
    <col min="5381" max="5381" width="55.5" customWidth="1"/>
    <col min="5382" max="5382" width="20.625" customWidth="1"/>
    <col min="5383" max="5383" width="18.875" customWidth="1"/>
    <col min="5622" max="5622" width="1.625" customWidth="1"/>
    <col min="5623" max="5624" width="3.625" customWidth="1"/>
    <col min="5625" max="5625" width="13.125" customWidth="1"/>
    <col min="5626" max="5626" width="18.25" customWidth="1"/>
    <col min="5627" max="5628" width="13.375" customWidth="1"/>
    <col min="5629" max="5629" width="3.375" customWidth="1"/>
    <col min="5630" max="5630" width="15.125" customWidth="1"/>
    <col min="5631" max="5631" width="10.625" customWidth="1"/>
    <col min="5632" max="5632" width="15.25" customWidth="1"/>
    <col min="5633" max="5633" width="6.375" customWidth="1"/>
    <col min="5634" max="5635" width="5.625" customWidth="1"/>
    <col min="5636" max="5636" width="42.375" customWidth="1"/>
    <col min="5637" max="5637" width="55.5" customWidth="1"/>
    <col min="5638" max="5638" width="20.625" customWidth="1"/>
    <col min="5639" max="5639" width="18.875" customWidth="1"/>
    <col min="5878" max="5878" width="1.625" customWidth="1"/>
    <col min="5879" max="5880" width="3.625" customWidth="1"/>
    <col min="5881" max="5881" width="13.125" customWidth="1"/>
    <col min="5882" max="5882" width="18.25" customWidth="1"/>
    <col min="5883" max="5884" width="13.375" customWidth="1"/>
    <col min="5885" max="5885" width="3.375" customWidth="1"/>
    <col min="5886" max="5886" width="15.125" customWidth="1"/>
    <col min="5887" max="5887" width="10.625" customWidth="1"/>
    <col min="5888" max="5888" width="15.25" customWidth="1"/>
    <col min="5889" max="5889" width="6.375" customWidth="1"/>
    <col min="5890" max="5891" width="5.625" customWidth="1"/>
    <col min="5892" max="5892" width="42.375" customWidth="1"/>
    <col min="5893" max="5893" width="55.5" customWidth="1"/>
    <col min="5894" max="5894" width="20.625" customWidth="1"/>
    <col min="5895" max="5895" width="18.875" customWidth="1"/>
    <col min="6134" max="6134" width="1.625" customWidth="1"/>
    <col min="6135" max="6136" width="3.625" customWidth="1"/>
    <col min="6137" max="6137" width="13.125" customWidth="1"/>
    <col min="6138" max="6138" width="18.25" customWidth="1"/>
    <col min="6139" max="6140" width="13.375" customWidth="1"/>
    <col min="6141" max="6141" width="3.375" customWidth="1"/>
    <col min="6142" max="6142" width="15.125" customWidth="1"/>
    <col min="6143" max="6143" width="10.625" customWidth="1"/>
    <col min="6144" max="6144" width="15.25" customWidth="1"/>
    <col min="6145" max="6145" width="6.375" customWidth="1"/>
    <col min="6146" max="6147" width="5.625" customWidth="1"/>
    <col min="6148" max="6148" width="42.375" customWidth="1"/>
    <col min="6149" max="6149" width="55.5" customWidth="1"/>
    <col min="6150" max="6150" width="20.625" customWidth="1"/>
    <col min="6151" max="6151" width="18.875" customWidth="1"/>
    <col min="6390" max="6390" width="1.625" customWidth="1"/>
    <col min="6391" max="6392" width="3.625" customWidth="1"/>
    <col min="6393" max="6393" width="13.125" customWidth="1"/>
    <col min="6394" max="6394" width="18.25" customWidth="1"/>
    <col min="6395" max="6396" width="13.375" customWidth="1"/>
    <col min="6397" max="6397" width="3.375" customWidth="1"/>
    <col min="6398" max="6398" width="15.125" customWidth="1"/>
    <col min="6399" max="6399" width="10.625" customWidth="1"/>
    <col min="6400" max="6400" width="15.25" customWidth="1"/>
    <col min="6401" max="6401" width="6.375" customWidth="1"/>
    <col min="6402" max="6403" width="5.625" customWidth="1"/>
    <col min="6404" max="6404" width="42.375" customWidth="1"/>
    <col min="6405" max="6405" width="55.5" customWidth="1"/>
    <col min="6406" max="6406" width="20.625" customWidth="1"/>
    <col min="6407" max="6407" width="18.875" customWidth="1"/>
    <col min="6646" max="6646" width="1.625" customWidth="1"/>
    <col min="6647" max="6648" width="3.625" customWidth="1"/>
    <col min="6649" max="6649" width="13.125" customWidth="1"/>
    <col min="6650" max="6650" width="18.25" customWidth="1"/>
    <col min="6651" max="6652" width="13.375" customWidth="1"/>
    <col min="6653" max="6653" width="3.375" customWidth="1"/>
    <col min="6654" max="6654" width="15.125" customWidth="1"/>
    <col min="6655" max="6655" width="10.625" customWidth="1"/>
    <col min="6656" max="6656" width="15.25" customWidth="1"/>
    <col min="6657" max="6657" width="6.375" customWidth="1"/>
    <col min="6658" max="6659" width="5.625" customWidth="1"/>
    <col min="6660" max="6660" width="42.375" customWidth="1"/>
    <col min="6661" max="6661" width="55.5" customWidth="1"/>
    <col min="6662" max="6662" width="20.625" customWidth="1"/>
    <col min="6663" max="6663" width="18.875" customWidth="1"/>
    <col min="6902" max="6902" width="1.625" customWidth="1"/>
    <col min="6903" max="6904" width="3.625" customWidth="1"/>
    <col min="6905" max="6905" width="13.125" customWidth="1"/>
    <col min="6906" max="6906" width="18.25" customWidth="1"/>
    <col min="6907" max="6908" width="13.375" customWidth="1"/>
    <col min="6909" max="6909" width="3.375" customWidth="1"/>
    <col min="6910" max="6910" width="15.125" customWidth="1"/>
    <col min="6911" max="6911" width="10.625" customWidth="1"/>
    <col min="6912" max="6912" width="15.25" customWidth="1"/>
    <col min="6913" max="6913" width="6.375" customWidth="1"/>
    <col min="6914" max="6915" width="5.625" customWidth="1"/>
    <col min="6916" max="6916" width="42.375" customWidth="1"/>
    <col min="6917" max="6917" width="55.5" customWidth="1"/>
    <col min="6918" max="6918" width="20.625" customWidth="1"/>
    <col min="6919" max="6919" width="18.875" customWidth="1"/>
    <col min="7158" max="7158" width="1.625" customWidth="1"/>
    <col min="7159" max="7160" width="3.625" customWidth="1"/>
    <col min="7161" max="7161" width="13.125" customWidth="1"/>
    <col min="7162" max="7162" width="18.25" customWidth="1"/>
    <col min="7163" max="7164" width="13.375" customWidth="1"/>
    <col min="7165" max="7165" width="3.375" customWidth="1"/>
    <col min="7166" max="7166" width="15.125" customWidth="1"/>
    <col min="7167" max="7167" width="10.625" customWidth="1"/>
    <col min="7168" max="7168" width="15.25" customWidth="1"/>
    <col min="7169" max="7169" width="6.375" customWidth="1"/>
    <col min="7170" max="7171" width="5.625" customWidth="1"/>
    <col min="7172" max="7172" width="42.375" customWidth="1"/>
    <col min="7173" max="7173" width="55.5" customWidth="1"/>
    <col min="7174" max="7174" width="20.625" customWidth="1"/>
    <col min="7175" max="7175" width="18.875" customWidth="1"/>
    <col min="7414" max="7414" width="1.625" customWidth="1"/>
    <col min="7415" max="7416" width="3.625" customWidth="1"/>
    <col min="7417" max="7417" width="13.125" customWidth="1"/>
    <col min="7418" max="7418" width="18.25" customWidth="1"/>
    <col min="7419" max="7420" width="13.375" customWidth="1"/>
    <col min="7421" max="7421" width="3.375" customWidth="1"/>
    <col min="7422" max="7422" width="15.125" customWidth="1"/>
    <col min="7423" max="7423" width="10.625" customWidth="1"/>
    <col min="7424" max="7424" width="15.25" customWidth="1"/>
    <col min="7425" max="7425" width="6.375" customWidth="1"/>
    <col min="7426" max="7427" width="5.625" customWidth="1"/>
    <col min="7428" max="7428" width="42.375" customWidth="1"/>
    <col min="7429" max="7429" width="55.5" customWidth="1"/>
    <col min="7430" max="7430" width="20.625" customWidth="1"/>
    <col min="7431" max="7431" width="18.875" customWidth="1"/>
    <col min="7670" max="7670" width="1.625" customWidth="1"/>
    <col min="7671" max="7672" width="3.625" customWidth="1"/>
    <col min="7673" max="7673" width="13.125" customWidth="1"/>
    <col min="7674" max="7674" width="18.25" customWidth="1"/>
    <col min="7675" max="7676" width="13.375" customWidth="1"/>
    <col min="7677" max="7677" width="3.375" customWidth="1"/>
    <col min="7678" max="7678" width="15.125" customWidth="1"/>
    <col min="7679" max="7679" width="10.625" customWidth="1"/>
    <col min="7680" max="7680" width="15.25" customWidth="1"/>
    <col min="7681" max="7681" width="6.375" customWidth="1"/>
    <col min="7682" max="7683" width="5.625" customWidth="1"/>
    <col min="7684" max="7684" width="42.375" customWidth="1"/>
    <col min="7685" max="7685" width="55.5" customWidth="1"/>
    <col min="7686" max="7686" width="20.625" customWidth="1"/>
    <col min="7687" max="7687" width="18.875" customWidth="1"/>
    <col min="7926" max="7926" width="1.625" customWidth="1"/>
    <col min="7927" max="7928" width="3.625" customWidth="1"/>
    <col min="7929" max="7929" width="13.125" customWidth="1"/>
    <col min="7930" max="7930" width="18.25" customWidth="1"/>
    <col min="7931" max="7932" width="13.375" customWidth="1"/>
    <col min="7933" max="7933" width="3.375" customWidth="1"/>
    <col min="7934" max="7934" width="15.125" customWidth="1"/>
    <col min="7935" max="7935" width="10.625" customWidth="1"/>
    <col min="7936" max="7936" width="15.25" customWidth="1"/>
    <col min="7937" max="7937" width="6.375" customWidth="1"/>
    <col min="7938" max="7939" width="5.625" customWidth="1"/>
    <col min="7940" max="7940" width="42.375" customWidth="1"/>
    <col min="7941" max="7941" width="55.5" customWidth="1"/>
    <col min="7942" max="7942" width="20.625" customWidth="1"/>
    <col min="7943" max="7943" width="18.875" customWidth="1"/>
    <col min="8182" max="8182" width="1.625" customWidth="1"/>
    <col min="8183" max="8184" width="3.625" customWidth="1"/>
    <col min="8185" max="8185" width="13.125" customWidth="1"/>
    <col min="8186" max="8186" width="18.25" customWidth="1"/>
    <col min="8187" max="8188" width="13.375" customWidth="1"/>
    <col min="8189" max="8189" width="3.375" customWidth="1"/>
    <col min="8190" max="8190" width="15.125" customWidth="1"/>
    <col min="8191" max="8191" width="10.625" customWidth="1"/>
    <col min="8192" max="8192" width="15.25" customWidth="1"/>
    <col min="8193" max="8193" width="6.375" customWidth="1"/>
    <col min="8194" max="8195" width="5.625" customWidth="1"/>
    <col min="8196" max="8196" width="42.375" customWidth="1"/>
    <col min="8197" max="8197" width="55.5" customWidth="1"/>
    <col min="8198" max="8198" width="20.625" customWidth="1"/>
    <col min="8199" max="8199" width="18.875" customWidth="1"/>
    <col min="8438" max="8438" width="1.625" customWidth="1"/>
    <col min="8439" max="8440" width="3.625" customWidth="1"/>
    <col min="8441" max="8441" width="13.125" customWidth="1"/>
    <col min="8442" max="8442" width="18.25" customWidth="1"/>
    <col min="8443" max="8444" width="13.375" customWidth="1"/>
    <col min="8445" max="8445" width="3.375" customWidth="1"/>
    <col min="8446" max="8446" width="15.125" customWidth="1"/>
    <col min="8447" max="8447" width="10.625" customWidth="1"/>
    <col min="8448" max="8448" width="15.25" customWidth="1"/>
    <col min="8449" max="8449" width="6.375" customWidth="1"/>
    <col min="8450" max="8451" width="5.625" customWidth="1"/>
    <col min="8452" max="8452" width="42.375" customWidth="1"/>
    <col min="8453" max="8453" width="55.5" customWidth="1"/>
    <col min="8454" max="8454" width="20.625" customWidth="1"/>
    <col min="8455" max="8455" width="18.875" customWidth="1"/>
    <col min="8694" max="8694" width="1.625" customWidth="1"/>
    <col min="8695" max="8696" width="3.625" customWidth="1"/>
    <col min="8697" max="8697" width="13.125" customWidth="1"/>
    <col min="8698" max="8698" width="18.25" customWidth="1"/>
    <col min="8699" max="8700" width="13.375" customWidth="1"/>
    <col min="8701" max="8701" width="3.375" customWidth="1"/>
    <col min="8702" max="8702" width="15.125" customWidth="1"/>
    <col min="8703" max="8703" width="10.625" customWidth="1"/>
    <col min="8704" max="8704" width="15.25" customWidth="1"/>
    <col min="8705" max="8705" width="6.375" customWidth="1"/>
    <col min="8706" max="8707" width="5.625" customWidth="1"/>
    <col min="8708" max="8708" width="42.375" customWidth="1"/>
    <col min="8709" max="8709" width="55.5" customWidth="1"/>
    <col min="8710" max="8710" width="20.625" customWidth="1"/>
    <col min="8711" max="8711" width="18.875" customWidth="1"/>
    <col min="8950" max="8950" width="1.625" customWidth="1"/>
    <col min="8951" max="8952" width="3.625" customWidth="1"/>
    <col min="8953" max="8953" width="13.125" customWidth="1"/>
    <col min="8954" max="8954" width="18.25" customWidth="1"/>
    <col min="8955" max="8956" width="13.375" customWidth="1"/>
    <col min="8957" max="8957" width="3.375" customWidth="1"/>
    <col min="8958" max="8958" width="15.125" customWidth="1"/>
    <col min="8959" max="8959" width="10.625" customWidth="1"/>
    <col min="8960" max="8960" width="15.25" customWidth="1"/>
    <col min="8961" max="8961" width="6.375" customWidth="1"/>
    <col min="8962" max="8963" width="5.625" customWidth="1"/>
    <col min="8964" max="8964" width="42.375" customWidth="1"/>
    <col min="8965" max="8965" width="55.5" customWidth="1"/>
    <col min="8966" max="8966" width="20.625" customWidth="1"/>
    <col min="8967" max="8967" width="18.875" customWidth="1"/>
    <col min="9206" max="9206" width="1.625" customWidth="1"/>
    <col min="9207" max="9208" width="3.625" customWidth="1"/>
    <col min="9209" max="9209" width="13.125" customWidth="1"/>
    <col min="9210" max="9210" width="18.25" customWidth="1"/>
    <col min="9211" max="9212" width="13.375" customWidth="1"/>
    <col min="9213" max="9213" width="3.375" customWidth="1"/>
    <col min="9214" max="9214" width="15.125" customWidth="1"/>
    <col min="9215" max="9215" width="10.625" customWidth="1"/>
    <col min="9216" max="9216" width="15.25" customWidth="1"/>
    <col min="9217" max="9217" width="6.375" customWidth="1"/>
    <col min="9218" max="9219" width="5.625" customWidth="1"/>
    <col min="9220" max="9220" width="42.375" customWidth="1"/>
    <col min="9221" max="9221" width="55.5" customWidth="1"/>
    <col min="9222" max="9222" width="20.625" customWidth="1"/>
    <col min="9223" max="9223" width="18.875" customWidth="1"/>
    <col min="9462" max="9462" width="1.625" customWidth="1"/>
    <col min="9463" max="9464" width="3.625" customWidth="1"/>
    <col min="9465" max="9465" width="13.125" customWidth="1"/>
    <col min="9466" max="9466" width="18.25" customWidth="1"/>
    <col min="9467" max="9468" width="13.375" customWidth="1"/>
    <col min="9469" max="9469" width="3.375" customWidth="1"/>
    <col min="9470" max="9470" width="15.125" customWidth="1"/>
    <col min="9471" max="9471" width="10.625" customWidth="1"/>
    <col min="9472" max="9472" width="15.25" customWidth="1"/>
    <col min="9473" max="9473" width="6.375" customWidth="1"/>
    <col min="9474" max="9475" width="5.625" customWidth="1"/>
    <col min="9476" max="9476" width="42.375" customWidth="1"/>
    <col min="9477" max="9477" width="55.5" customWidth="1"/>
    <col min="9478" max="9478" width="20.625" customWidth="1"/>
    <col min="9479" max="9479" width="18.875" customWidth="1"/>
    <col min="9718" max="9718" width="1.625" customWidth="1"/>
    <col min="9719" max="9720" width="3.625" customWidth="1"/>
    <col min="9721" max="9721" width="13.125" customWidth="1"/>
    <col min="9722" max="9722" width="18.25" customWidth="1"/>
    <col min="9723" max="9724" width="13.375" customWidth="1"/>
    <col min="9725" max="9725" width="3.375" customWidth="1"/>
    <col min="9726" max="9726" width="15.125" customWidth="1"/>
    <col min="9727" max="9727" width="10.625" customWidth="1"/>
    <col min="9728" max="9728" width="15.25" customWidth="1"/>
    <col min="9729" max="9729" width="6.375" customWidth="1"/>
    <col min="9730" max="9731" width="5.625" customWidth="1"/>
    <col min="9732" max="9732" width="42.375" customWidth="1"/>
    <col min="9733" max="9733" width="55.5" customWidth="1"/>
    <col min="9734" max="9734" width="20.625" customWidth="1"/>
    <col min="9735" max="9735" width="18.875" customWidth="1"/>
    <col min="9974" max="9974" width="1.625" customWidth="1"/>
    <col min="9975" max="9976" width="3.625" customWidth="1"/>
    <col min="9977" max="9977" width="13.125" customWidth="1"/>
    <col min="9978" max="9978" width="18.25" customWidth="1"/>
    <col min="9979" max="9980" width="13.375" customWidth="1"/>
    <col min="9981" max="9981" width="3.375" customWidth="1"/>
    <col min="9982" max="9982" width="15.125" customWidth="1"/>
    <col min="9983" max="9983" width="10.625" customWidth="1"/>
    <col min="9984" max="9984" width="15.25" customWidth="1"/>
    <col min="9985" max="9985" width="6.375" customWidth="1"/>
    <col min="9986" max="9987" width="5.625" customWidth="1"/>
    <col min="9988" max="9988" width="42.375" customWidth="1"/>
    <col min="9989" max="9989" width="55.5" customWidth="1"/>
    <col min="9990" max="9990" width="20.625" customWidth="1"/>
    <col min="9991" max="9991" width="18.875" customWidth="1"/>
    <col min="10230" max="10230" width="1.625" customWidth="1"/>
    <col min="10231" max="10232" width="3.625" customWidth="1"/>
    <col min="10233" max="10233" width="13.125" customWidth="1"/>
    <col min="10234" max="10234" width="18.25" customWidth="1"/>
    <col min="10235" max="10236" width="13.375" customWidth="1"/>
    <col min="10237" max="10237" width="3.375" customWidth="1"/>
    <col min="10238" max="10238" width="15.125" customWidth="1"/>
    <col min="10239" max="10239" width="10.625" customWidth="1"/>
    <col min="10240" max="10240" width="15.25" customWidth="1"/>
    <col min="10241" max="10241" width="6.375" customWidth="1"/>
    <col min="10242" max="10243" width="5.625" customWidth="1"/>
    <col min="10244" max="10244" width="42.375" customWidth="1"/>
    <col min="10245" max="10245" width="55.5" customWidth="1"/>
    <col min="10246" max="10246" width="20.625" customWidth="1"/>
    <col min="10247" max="10247" width="18.875" customWidth="1"/>
    <col min="10486" max="10486" width="1.625" customWidth="1"/>
    <col min="10487" max="10488" width="3.625" customWidth="1"/>
    <col min="10489" max="10489" width="13.125" customWidth="1"/>
    <col min="10490" max="10490" width="18.25" customWidth="1"/>
    <col min="10491" max="10492" width="13.375" customWidth="1"/>
    <col min="10493" max="10493" width="3.375" customWidth="1"/>
    <col min="10494" max="10494" width="15.125" customWidth="1"/>
    <col min="10495" max="10495" width="10.625" customWidth="1"/>
    <col min="10496" max="10496" width="15.25" customWidth="1"/>
    <col min="10497" max="10497" width="6.375" customWidth="1"/>
    <col min="10498" max="10499" width="5.625" customWidth="1"/>
    <col min="10500" max="10500" width="42.375" customWidth="1"/>
    <col min="10501" max="10501" width="55.5" customWidth="1"/>
    <col min="10502" max="10502" width="20.625" customWidth="1"/>
    <col min="10503" max="10503" width="18.875" customWidth="1"/>
    <col min="10742" max="10742" width="1.625" customWidth="1"/>
    <col min="10743" max="10744" width="3.625" customWidth="1"/>
    <col min="10745" max="10745" width="13.125" customWidth="1"/>
    <col min="10746" max="10746" width="18.25" customWidth="1"/>
    <col min="10747" max="10748" width="13.375" customWidth="1"/>
    <col min="10749" max="10749" width="3.375" customWidth="1"/>
    <col min="10750" max="10750" width="15.125" customWidth="1"/>
    <col min="10751" max="10751" width="10.625" customWidth="1"/>
    <col min="10752" max="10752" width="15.25" customWidth="1"/>
    <col min="10753" max="10753" width="6.375" customWidth="1"/>
    <col min="10754" max="10755" width="5.625" customWidth="1"/>
    <col min="10756" max="10756" width="42.375" customWidth="1"/>
    <col min="10757" max="10757" width="55.5" customWidth="1"/>
    <col min="10758" max="10758" width="20.625" customWidth="1"/>
    <col min="10759" max="10759" width="18.875" customWidth="1"/>
    <col min="10998" max="10998" width="1.625" customWidth="1"/>
    <col min="10999" max="11000" width="3.625" customWidth="1"/>
    <col min="11001" max="11001" width="13.125" customWidth="1"/>
    <col min="11002" max="11002" width="18.25" customWidth="1"/>
    <col min="11003" max="11004" width="13.375" customWidth="1"/>
    <col min="11005" max="11005" width="3.375" customWidth="1"/>
    <col min="11006" max="11006" width="15.125" customWidth="1"/>
    <col min="11007" max="11007" width="10.625" customWidth="1"/>
    <col min="11008" max="11008" width="15.25" customWidth="1"/>
    <col min="11009" max="11009" width="6.375" customWidth="1"/>
    <col min="11010" max="11011" width="5.625" customWidth="1"/>
    <col min="11012" max="11012" width="42.375" customWidth="1"/>
    <col min="11013" max="11013" width="55.5" customWidth="1"/>
    <col min="11014" max="11014" width="20.625" customWidth="1"/>
    <col min="11015" max="11015" width="18.875" customWidth="1"/>
    <col min="11254" max="11254" width="1.625" customWidth="1"/>
    <col min="11255" max="11256" width="3.625" customWidth="1"/>
    <col min="11257" max="11257" width="13.125" customWidth="1"/>
    <col min="11258" max="11258" width="18.25" customWidth="1"/>
    <col min="11259" max="11260" width="13.375" customWidth="1"/>
    <col min="11261" max="11261" width="3.375" customWidth="1"/>
    <col min="11262" max="11262" width="15.125" customWidth="1"/>
    <col min="11263" max="11263" width="10.625" customWidth="1"/>
    <col min="11264" max="11264" width="15.25" customWidth="1"/>
    <col min="11265" max="11265" width="6.375" customWidth="1"/>
    <col min="11266" max="11267" width="5.625" customWidth="1"/>
    <col min="11268" max="11268" width="42.375" customWidth="1"/>
    <col min="11269" max="11269" width="55.5" customWidth="1"/>
    <col min="11270" max="11270" width="20.625" customWidth="1"/>
    <col min="11271" max="11271" width="18.875" customWidth="1"/>
    <col min="11510" max="11510" width="1.625" customWidth="1"/>
    <col min="11511" max="11512" width="3.625" customWidth="1"/>
    <col min="11513" max="11513" width="13.125" customWidth="1"/>
    <col min="11514" max="11514" width="18.25" customWidth="1"/>
    <col min="11515" max="11516" width="13.375" customWidth="1"/>
    <col min="11517" max="11517" width="3.375" customWidth="1"/>
    <col min="11518" max="11518" width="15.125" customWidth="1"/>
    <col min="11519" max="11519" width="10.625" customWidth="1"/>
    <col min="11520" max="11520" width="15.25" customWidth="1"/>
    <col min="11521" max="11521" width="6.375" customWidth="1"/>
    <col min="11522" max="11523" width="5.625" customWidth="1"/>
    <col min="11524" max="11524" width="42.375" customWidth="1"/>
    <col min="11525" max="11525" width="55.5" customWidth="1"/>
    <col min="11526" max="11526" width="20.625" customWidth="1"/>
    <col min="11527" max="11527" width="18.875" customWidth="1"/>
    <col min="11766" max="11766" width="1.625" customWidth="1"/>
    <col min="11767" max="11768" width="3.625" customWidth="1"/>
    <col min="11769" max="11769" width="13.125" customWidth="1"/>
    <col min="11770" max="11770" width="18.25" customWidth="1"/>
    <col min="11771" max="11772" width="13.375" customWidth="1"/>
    <col min="11773" max="11773" width="3.375" customWidth="1"/>
    <col min="11774" max="11774" width="15.125" customWidth="1"/>
    <col min="11775" max="11775" width="10.625" customWidth="1"/>
    <col min="11776" max="11776" width="15.25" customWidth="1"/>
    <col min="11777" max="11777" width="6.375" customWidth="1"/>
    <col min="11778" max="11779" width="5.625" customWidth="1"/>
    <col min="11780" max="11780" width="42.375" customWidth="1"/>
    <col min="11781" max="11781" width="55.5" customWidth="1"/>
    <col min="11782" max="11782" width="20.625" customWidth="1"/>
    <col min="11783" max="11783" width="18.875" customWidth="1"/>
    <col min="12022" max="12022" width="1.625" customWidth="1"/>
    <col min="12023" max="12024" width="3.625" customWidth="1"/>
    <col min="12025" max="12025" width="13.125" customWidth="1"/>
    <col min="12026" max="12026" width="18.25" customWidth="1"/>
    <col min="12027" max="12028" width="13.375" customWidth="1"/>
    <col min="12029" max="12029" width="3.375" customWidth="1"/>
    <col min="12030" max="12030" width="15.125" customWidth="1"/>
    <col min="12031" max="12031" width="10.625" customWidth="1"/>
    <col min="12032" max="12032" width="15.25" customWidth="1"/>
    <col min="12033" max="12033" width="6.375" customWidth="1"/>
    <col min="12034" max="12035" width="5.625" customWidth="1"/>
    <col min="12036" max="12036" width="42.375" customWidth="1"/>
    <col min="12037" max="12037" width="55.5" customWidth="1"/>
    <col min="12038" max="12038" width="20.625" customWidth="1"/>
    <col min="12039" max="12039" width="18.875" customWidth="1"/>
    <col min="12278" max="12278" width="1.625" customWidth="1"/>
    <col min="12279" max="12280" width="3.625" customWidth="1"/>
    <col min="12281" max="12281" width="13.125" customWidth="1"/>
    <col min="12282" max="12282" width="18.25" customWidth="1"/>
    <col min="12283" max="12284" width="13.375" customWidth="1"/>
    <col min="12285" max="12285" width="3.375" customWidth="1"/>
    <col min="12286" max="12286" width="15.125" customWidth="1"/>
    <col min="12287" max="12287" width="10.625" customWidth="1"/>
    <col min="12288" max="12288" width="15.25" customWidth="1"/>
    <col min="12289" max="12289" width="6.375" customWidth="1"/>
    <col min="12290" max="12291" width="5.625" customWidth="1"/>
    <col min="12292" max="12292" width="42.375" customWidth="1"/>
    <col min="12293" max="12293" width="55.5" customWidth="1"/>
    <col min="12294" max="12294" width="20.625" customWidth="1"/>
    <col min="12295" max="12295" width="18.875" customWidth="1"/>
    <col min="12534" max="12534" width="1.625" customWidth="1"/>
    <col min="12535" max="12536" width="3.625" customWidth="1"/>
    <col min="12537" max="12537" width="13.125" customWidth="1"/>
    <col min="12538" max="12538" width="18.25" customWidth="1"/>
    <col min="12539" max="12540" width="13.375" customWidth="1"/>
    <col min="12541" max="12541" width="3.375" customWidth="1"/>
    <col min="12542" max="12542" width="15.125" customWidth="1"/>
    <col min="12543" max="12543" width="10.625" customWidth="1"/>
    <col min="12544" max="12544" width="15.25" customWidth="1"/>
    <col min="12545" max="12545" width="6.375" customWidth="1"/>
    <col min="12546" max="12547" width="5.625" customWidth="1"/>
    <col min="12548" max="12548" width="42.375" customWidth="1"/>
    <col min="12549" max="12549" width="55.5" customWidth="1"/>
    <col min="12550" max="12550" width="20.625" customWidth="1"/>
    <col min="12551" max="12551" width="18.875" customWidth="1"/>
    <col min="12790" max="12790" width="1.625" customWidth="1"/>
    <col min="12791" max="12792" width="3.625" customWidth="1"/>
    <col min="12793" max="12793" width="13.125" customWidth="1"/>
    <col min="12794" max="12794" width="18.25" customWidth="1"/>
    <col min="12795" max="12796" width="13.375" customWidth="1"/>
    <col min="12797" max="12797" width="3.375" customWidth="1"/>
    <col min="12798" max="12798" width="15.125" customWidth="1"/>
    <col min="12799" max="12799" width="10.625" customWidth="1"/>
    <col min="12800" max="12800" width="15.25" customWidth="1"/>
    <col min="12801" max="12801" width="6.375" customWidth="1"/>
    <col min="12802" max="12803" width="5.625" customWidth="1"/>
    <col min="12804" max="12804" width="42.375" customWidth="1"/>
    <col min="12805" max="12805" width="55.5" customWidth="1"/>
    <col min="12806" max="12806" width="20.625" customWidth="1"/>
    <col min="12807" max="12807" width="18.875" customWidth="1"/>
    <col min="13046" max="13046" width="1.625" customWidth="1"/>
    <col min="13047" max="13048" width="3.625" customWidth="1"/>
    <col min="13049" max="13049" width="13.125" customWidth="1"/>
    <col min="13050" max="13050" width="18.25" customWidth="1"/>
    <col min="13051" max="13052" width="13.375" customWidth="1"/>
    <col min="13053" max="13053" width="3.375" customWidth="1"/>
    <col min="13054" max="13054" width="15.125" customWidth="1"/>
    <col min="13055" max="13055" width="10.625" customWidth="1"/>
    <col min="13056" max="13056" width="15.25" customWidth="1"/>
    <col min="13057" max="13057" width="6.375" customWidth="1"/>
    <col min="13058" max="13059" width="5.625" customWidth="1"/>
    <col min="13060" max="13060" width="42.375" customWidth="1"/>
    <col min="13061" max="13061" width="55.5" customWidth="1"/>
    <col min="13062" max="13062" width="20.625" customWidth="1"/>
    <col min="13063" max="13063" width="18.875" customWidth="1"/>
    <col min="13302" max="13302" width="1.625" customWidth="1"/>
    <col min="13303" max="13304" width="3.625" customWidth="1"/>
    <col min="13305" max="13305" width="13.125" customWidth="1"/>
    <col min="13306" max="13306" width="18.25" customWidth="1"/>
    <col min="13307" max="13308" width="13.375" customWidth="1"/>
    <col min="13309" max="13309" width="3.375" customWidth="1"/>
    <col min="13310" max="13310" width="15.125" customWidth="1"/>
    <col min="13311" max="13311" width="10.625" customWidth="1"/>
    <col min="13312" max="13312" width="15.25" customWidth="1"/>
    <col min="13313" max="13313" width="6.375" customWidth="1"/>
    <col min="13314" max="13315" width="5.625" customWidth="1"/>
    <col min="13316" max="13316" width="42.375" customWidth="1"/>
    <col min="13317" max="13317" width="55.5" customWidth="1"/>
    <col min="13318" max="13318" width="20.625" customWidth="1"/>
    <col min="13319" max="13319" width="18.875" customWidth="1"/>
    <col min="13558" max="13558" width="1.625" customWidth="1"/>
    <col min="13559" max="13560" width="3.625" customWidth="1"/>
    <col min="13561" max="13561" width="13.125" customWidth="1"/>
    <col min="13562" max="13562" width="18.25" customWidth="1"/>
    <col min="13563" max="13564" width="13.375" customWidth="1"/>
    <col min="13565" max="13565" width="3.375" customWidth="1"/>
    <col min="13566" max="13566" width="15.125" customWidth="1"/>
    <col min="13567" max="13567" width="10.625" customWidth="1"/>
    <col min="13568" max="13568" width="15.25" customWidth="1"/>
    <col min="13569" max="13569" width="6.375" customWidth="1"/>
    <col min="13570" max="13571" width="5.625" customWidth="1"/>
    <col min="13572" max="13572" width="42.375" customWidth="1"/>
    <col min="13573" max="13573" width="55.5" customWidth="1"/>
    <col min="13574" max="13574" width="20.625" customWidth="1"/>
    <col min="13575" max="13575" width="18.875" customWidth="1"/>
    <col min="13814" max="13814" width="1.625" customWidth="1"/>
    <col min="13815" max="13816" width="3.625" customWidth="1"/>
    <col min="13817" max="13817" width="13.125" customWidth="1"/>
    <col min="13818" max="13818" width="18.25" customWidth="1"/>
    <col min="13819" max="13820" width="13.375" customWidth="1"/>
    <col min="13821" max="13821" width="3.375" customWidth="1"/>
    <col min="13822" max="13822" width="15.125" customWidth="1"/>
    <col min="13823" max="13823" width="10.625" customWidth="1"/>
    <col min="13824" max="13824" width="15.25" customWidth="1"/>
    <col min="13825" max="13825" width="6.375" customWidth="1"/>
    <col min="13826" max="13827" width="5.625" customWidth="1"/>
    <col min="13828" max="13828" width="42.375" customWidth="1"/>
    <col min="13829" max="13829" width="55.5" customWidth="1"/>
    <col min="13830" max="13830" width="20.625" customWidth="1"/>
    <col min="13831" max="13831" width="18.875" customWidth="1"/>
    <col min="14070" max="14070" width="1.625" customWidth="1"/>
    <col min="14071" max="14072" width="3.625" customWidth="1"/>
    <col min="14073" max="14073" width="13.125" customWidth="1"/>
    <col min="14074" max="14074" width="18.25" customWidth="1"/>
    <col min="14075" max="14076" width="13.375" customWidth="1"/>
    <col min="14077" max="14077" width="3.375" customWidth="1"/>
    <col min="14078" max="14078" width="15.125" customWidth="1"/>
    <col min="14079" max="14079" width="10.625" customWidth="1"/>
    <col min="14080" max="14080" width="15.25" customWidth="1"/>
    <col min="14081" max="14081" width="6.375" customWidth="1"/>
    <col min="14082" max="14083" width="5.625" customWidth="1"/>
    <col min="14084" max="14084" width="42.375" customWidth="1"/>
    <col min="14085" max="14085" width="55.5" customWidth="1"/>
    <col min="14086" max="14086" width="20.625" customWidth="1"/>
    <col min="14087" max="14087" width="18.875" customWidth="1"/>
    <col min="14326" max="14326" width="1.625" customWidth="1"/>
    <col min="14327" max="14328" width="3.625" customWidth="1"/>
    <col min="14329" max="14329" width="13.125" customWidth="1"/>
    <col min="14330" max="14330" width="18.25" customWidth="1"/>
    <col min="14331" max="14332" width="13.375" customWidth="1"/>
    <col min="14333" max="14333" width="3.375" customWidth="1"/>
    <col min="14334" max="14334" width="15.125" customWidth="1"/>
    <col min="14335" max="14335" width="10.625" customWidth="1"/>
    <col min="14336" max="14336" width="15.25" customWidth="1"/>
    <col min="14337" max="14337" width="6.375" customWidth="1"/>
    <col min="14338" max="14339" width="5.625" customWidth="1"/>
    <col min="14340" max="14340" width="42.375" customWidth="1"/>
    <col min="14341" max="14341" width="55.5" customWidth="1"/>
    <col min="14342" max="14342" width="20.625" customWidth="1"/>
    <col min="14343" max="14343" width="18.875" customWidth="1"/>
    <col min="14582" max="14582" width="1.625" customWidth="1"/>
    <col min="14583" max="14584" width="3.625" customWidth="1"/>
    <col min="14585" max="14585" width="13.125" customWidth="1"/>
    <col min="14586" max="14586" width="18.25" customWidth="1"/>
    <col min="14587" max="14588" width="13.375" customWidth="1"/>
    <col min="14589" max="14589" width="3.375" customWidth="1"/>
    <col min="14590" max="14590" width="15.125" customWidth="1"/>
    <col min="14591" max="14591" width="10.625" customWidth="1"/>
    <col min="14592" max="14592" width="15.25" customWidth="1"/>
    <col min="14593" max="14593" width="6.375" customWidth="1"/>
    <col min="14594" max="14595" width="5.625" customWidth="1"/>
    <col min="14596" max="14596" width="42.375" customWidth="1"/>
    <col min="14597" max="14597" width="55.5" customWidth="1"/>
    <col min="14598" max="14598" width="20.625" customWidth="1"/>
    <col min="14599" max="14599" width="18.875" customWidth="1"/>
    <col min="14838" max="14838" width="1.625" customWidth="1"/>
    <col min="14839" max="14840" width="3.625" customWidth="1"/>
    <col min="14841" max="14841" width="13.125" customWidth="1"/>
    <col min="14842" max="14842" width="18.25" customWidth="1"/>
    <col min="14843" max="14844" width="13.375" customWidth="1"/>
    <col min="14845" max="14845" width="3.375" customWidth="1"/>
    <col min="14846" max="14846" width="15.125" customWidth="1"/>
    <col min="14847" max="14847" width="10.625" customWidth="1"/>
    <col min="14848" max="14848" width="15.25" customWidth="1"/>
    <col min="14849" max="14849" width="6.375" customWidth="1"/>
    <col min="14850" max="14851" width="5.625" customWidth="1"/>
    <col min="14852" max="14852" width="42.375" customWidth="1"/>
    <col min="14853" max="14853" width="55.5" customWidth="1"/>
    <col min="14854" max="14854" width="20.625" customWidth="1"/>
    <col min="14855" max="14855" width="18.875" customWidth="1"/>
    <col min="15094" max="15094" width="1.625" customWidth="1"/>
    <col min="15095" max="15096" width="3.625" customWidth="1"/>
    <col min="15097" max="15097" width="13.125" customWidth="1"/>
    <col min="15098" max="15098" width="18.25" customWidth="1"/>
    <col min="15099" max="15100" width="13.375" customWidth="1"/>
    <col min="15101" max="15101" width="3.375" customWidth="1"/>
    <col min="15102" max="15102" width="15.125" customWidth="1"/>
    <col min="15103" max="15103" width="10.625" customWidth="1"/>
    <col min="15104" max="15104" width="15.25" customWidth="1"/>
    <col min="15105" max="15105" width="6.375" customWidth="1"/>
    <col min="15106" max="15107" width="5.625" customWidth="1"/>
    <col min="15108" max="15108" width="42.375" customWidth="1"/>
    <col min="15109" max="15109" width="55.5" customWidth="1"/>
    <col min="15110" max="15110" width="20.625" customWidth="1"/>
    <col min="15111" max="15111" width="18.875" customWidth="1"/>
    <col min="15350" max="15350" width="1.625" customWidth="1"/>
    <col min="15351" max="15352" width="3.625" customWidth="1"/>
    <col min="15353" max="15353" width="13.125" customWidth="1"/>
    <col min="15354" max="15354" width="18.25" customWidth="1"/>
    <col min="15355" max="15356" width="13.375" customWidth="1"/>
    <col min="15357" max="15357" width="3.375" customWidth="1"/>
    <col min="15358" max="15358" width="15.125" customWidth="1"/>
    <col min="15359" max="15359" width="10.625" customWidth="1"/>
    <col min="15360" max="15360" width="15.25" customWidth="1"/>
    <col min="15361" max="15361" width="6.375" customWidth="1"/>
    <col min="15362" max="15363" width="5.625" customWidth="1"/>
    <col min="15364" max="15364" width="42.375" customWidth="1"/>
    <col min="15365" max="15365" width="55.5" customWidth="1"/>
    <col min="15366" max="15366" width="20.625" customWidth="1"/>
    <col min="15367" max="15367" width="18.875" customWidth="1"/>
    <col min="15606" max="15606" width="1.625" customWidth="1"/>
    <col min="15607" max="15608" width="3.625" customWidth="1"/>
    <col min="15609" max="15609" width="13.125" customWidth="1"/>
    <col min="15610" max="15610" width="18.25" customWidth="1"/>
    <col min="15611" max="15612" width="13.375" customWidth="1"/>
    <col min="15613" max="15613" width="3.375" customWidth="1"/>
    <col min="15614" max="15614" width="15.125" customWidth="1"/>
    <col min="15615" max="15615" width="10.625" customWidth="1"/>
    <col min="15616" max="15616" width="15.25" customWidth="1"/>
    <col min="15617" max="15617" width="6.375" customWidth="1"/>
    <col min="15618" max="15619" width="5.625" customWidth="1"/>
    <col min="15620" max="15620" width="42.375" customWidth="1"/>
    <col min="15621" max="15621" width="55.5" customWidth="1"/>
    <col min="15622" max="15622" width="20.625" customWidth="1"/>
    <col min="15623" max="15623" width="18.875" customWidth="1"/>
    <col min="15862" max="15862" width="1.625" customWidth="1"/>
    <col min="15863" max="15864" width="3.625" customWidth="1"/>
    <col min="15865" max="15865" width="13.125" customWidth="1"/>
    <col min="15866" max="15866" width="18.25" customWidth="1"/>
    <col min="15867" max="15868" width="13.375" customWidth="1"/>
    <col min="15869" max="15869" width="3.375" customWidth="1"/>
    <col min="15870" max="15870" width="15.125" customWidth="1"/>
    <col min="15871" max="15871" width="10.625" customWidth="1"/>
    <col min="15872" max="15872" width="15.25" customWidth="1"/>
    <col min="15873" max="15873" width="6.375" customWidth="1"/>
    <col min="15874" max="15875" width="5.625" customWidth="1"/>
    <col min="15876" max="15876" width="42.375" customWidth="1"/>
    <col min="15877" max="15877" width="55.5" customWidth="1"/>
    <col min="15878" max="15878" width="20.625" customWidth="1"/>
    <col min="15879" max="15879" width="18.875" customWidth="1"/>
    <col min="16118" max="16118" width="1.625" customWidth="1"/>
    <col min="16119" max="16120" width="3.625" customWidth="1"/>
    <col min="16121" max="16121" width="13.125" customWidth="1"/>
    <col min="16122" max="16122" width="18.25" customWidth="1"/>
    <col min="16123" max="16124" width="13.375" customWidth="1"/>
    <col min="16125" max="16125" width="3.375" customWidth="1"/>
    <col min="16126" max="16126" width="15.125" customWidth="1"/>
    <col min="16127" max="16127" width="10.625" customWidth="1"/>
    <col min="16128" max="16128" width="15.25" customWidth="1"/>
    <col min="16129" max="16129" width="6.375" customWidth="1"/>
    <col min="16130" max="16131" width="5.625" customWidth="1"/>
    <col min="16132" max="16132" width="42.375" customWidth="1"/>
    <col min="16133" max="16133" width="55.5" customWidth="1"/>
    <col min="16134" max="16134" width="20.625" customWidth="1"/>
    <col min="16135" max="16135" width="18.875" customWidth="1"/>
  </cols>
  <sheetData>
    <row r="1" spans="1:18" hidden="1"/>
    <row r="2" spans="1:18" hidden="1"/>
    <row r="3" spans="1:18" ht="13.5" customHeight="1">
      <c r="B3" s="2" t="s">
        <v>0</v>
      </c>
      <c r="C3" s="2" t="s">
        <v>1</v>
      </c>
      <c r="D3" s="3" t="s">
        <v>2</v>
      </c>
      <c r="E3" s="3" t="s">
        <v>3</v>
      </c>
      <c r="F3" s="3" t="s">
        <v>4</v>
      </c>
      <c r="G3" s="3" t="s">
        <v>5</v>
      </c>
      <c r="H3" s="4" t="s">
        <v>6</v>
      </c>
      <c r="I3" s="5"/>
      <c r="J3" s="6" t="s">
        <v>7</v>
      </c>
      <c r="K3" s="3" t="s">
        <v>8</v>
      </c>
      <c r="L3" s="7" t="s">
        <v>9</v>
      </c>
      <c r="M3" s="8"/>
      <c r="N3" s="9"/>
      <c r="O3" s="3" t="s">
        <v>10</v>
      </c>
      <c r="P3" s="3" t="s">
        <v>11</v>
      </c>
      <c r="Q3" s="3" t="s">
        <v>12</v>
      </c>
      <c r="R3" s="3" t="s">
        <v>13</v>
      </c>
    </row>
    <row r="4" spans="1:18" ht="13.5" customHeight="1">
      <c r="B4" s="10"/>
      <c r="C4" s="10"/>
      <c r="D4" s="11"/>
      <c r="E4" s="11"/>
      <c r="F4" s="11"/>
      <c r="G4" s="11"/>
      <c r="H4" s="12"/>
      <c r="I4" s="13"/>
      <c r="J4" s="14"/>
      <c r="K4" s="11"/>
      <c r="L4" s="15"/>
      <c r="M4" s="16"/>
      <c r="N4" s="17"/>
      <c r="O4" s="11"/>
      <c r="P4" s="11"/>
      <c r="Q4" s="11"/>
      <c r="R4" s="11"/>
    </row>
    <row r="5" spans="1:18" ht="63" customHeight="1">
      <c r="B5" s="18" t="s">
        <v>14</v>
      </c>
      <c r="C5" s="18" t="s">
        <v>14</v>
      </c>
      <c r="D5" s="11"/>
      <c r="E5" s="11"/>
      <c r="F5" s="11"/>
      <c r="G5" s="11"/>
      <c r="H5" s="12"/>
      <c r="I5" s="13"/>
      <c r="J5" s="14"/>
      <c r="K5" s="11"/>
      <c r="L5" s="19" t="s">
        <v>15</v>
      </c>
      <c r="M5" s="20" t="s">
        <v>16</v>
      </c>
      <c r="N5" s="21" t="s">
        <v>17</v>
      </c>
      <c r="O5" s="11"/>
      <c r="P5" s="11"/>
      <c r="Q5" s="11"/>
      <c r="R5" s="11"/>
    </row>
    <row r="6" spans="1:18">
      <c r="B6" s="22"/>
      <c r="C6" s="22"/>
      <c r="D6" s="23"/>
      <c r="E6" s="23"/>
      <c r="F6" s="23"/>
      <c r="G6" s="23"/>
      <c r="H6" s="24"/>
      <c r="I6" s="25"/>
      <c r="J6" s="22"/>
      <c r="K6" s="23"/>
      <c r="L6" s="26"/>
      <c r="M6" s="27"/>
      <c r="N6" s="28"/>
      <c r="O6" s="23"/>
      <c r="P6" s="23"/>
      <c r="Q6" s="23"/>
      <c r="R6" s="23"/>
    </row>
    <row r="7" spans="1:18" s="39" customFormat="1" ht="45.75" customHeight="1">
      <c r="A7" s="29"/>
      <c r="B7" s="49">
        <v>27</v>
      </c>
      <c r="C7" s="49">
        <v>1</v>
      </c>
      <c r="D7" s="50" t="s">
        <v>148</v>
      </c>
      <c r="E7" s="51" t="s">
        <v>155</v>
      </c>
      <c r="F7" s="50" t="s">
        <v>156</v>
      </c>
      <c r="G7" s="50" t="s">
        <v>157</v>
      </c>
      <c r="H7" s="52" t="s">
        <v>53</v>
      </c>
      <c r="I7" s="53" t="s">
        <v>158</v>
      </c>
      <c r="J7" s="54" t="s">
        <v>138</v>
      </c>
      <c r="K7" s="51" t="s">
        <v>56</v>
      </c>
      <c r="L7" s="55">
        <f t="shared" ref="L7:L14" si="0">M7+N7</f>
        <v>0</v>
      </c>
      <c r="M7" s="61">
        <v>0</v>
      </c>
      <c r="N7" s="62">
        <v>0</v>
      </c>
      <c r="O7" s="58" t="s">
        <v>101</v>
      </c>
      <c r="P7" s="58" t="s">
        <v>58</v>
      </c>
      <c r="Q7" s="58"/>
      <c r="R7" s="58"/>
    </row>
    <row r="8" spans="1:18" s="39" customFormat="1" ht="61.5" customHeight="1">
      <c r="A8" s="29"/>
      <c r="B8" s="49">
        <v>52</v>
      </c>
      <c r="C8" s="49">
        <v>3</v>
      </c>
      <c r="D8" s="50" t="s">
        <v>159</v>
      </c>
      <c r="E8" s="51" t="s">
        <v>160</v>
      </c>
      <c r="F8" s="50" t="s">
        <v>156</v>
      </c>
      <c r="G8" s="50" t="s">
        <v>161</v>
      </c>
      <c r="H8" s="52" t="s">
        <v>53</v>
      </c>
      <c r="I8" s="53" t="s">
        <v>162</v>
      </c>
      <c r="J8" s="54" t="s">
        <v>100</v>
      </c>
      <c r="K8" s="51" t="s">
        <v>163</v>
      </c>
      <c r="L8" s="55">
        <f t="shared" si="0"/>
        <v>2</v>
      </c>
      <c r="M8" s="56">
        <v>0</v>
      </c>
      <c r="N8" s="57">
        <v>2</v>
      </c>
      <c r="O8" s="58" t="s">
        <v>164</v>
      </c>
      <c r="P8" s="58" t="s">
        <v>165</v>
      </c>
      <c r="Q8" s="59" t="s">
        <v>166</v>
      </c>
      <c r="R8" s="59"/>
    </row>
    <row r="9" spans="1:18" s="39" customFormat="1" ht="47.25" customHeight="1">
      <c r="A9" s="29"/>
      <c r="B9" s="30">
        <v>27</v>
      </c>
      <c r="C9" s="30">
        <v>9</v>
      </c>
      <c r="D9" s="31" t="s">
        <v>148</v>
      </c>
      <c r="E9" s="32" t="s">
        <v>149</v>
      </c>
      <c r="F9" s="31" t="s">
        <v>150</v>
      </c>
      <c r="G9" s="31" t="s">
        <v>151</v>
      </c>
      <c r="H9" s="33" t="s">
        <v>53</v>
      </c>
      <c r="I9" s="34" t="s">
        <v>152</v>
      </c>
      <c r="J9" s="40" t="s">
        <v>87</v>
      </c>
      <c r="K9" s="32" t="s">
        <v>56</v>
      </c>
      <c r="L9" s="41">
        <f t="shared" si="0"/>
        <v>0</v>
      </c>
      <c r="M9" s="36">
        <v>0</v>
      </c>
      <c r="N9" s="37">
        <v>0</v>
      </c>
      <c r="O9" s="38" t="s">
        <v>101</v>
      </c>
      <c r="P9" s="38" t="s">
        <v>58</v>
      </c>
      <c r="Q9" s="38"/>
      <c r="R9" s="38"/>
    </row>
    <row r="10" spans="1:18" s="39" customFormat="1" ht="79.5" customHeight="1">
      <c r="A10" s="29"/>
      <c r="B10" s="30">
        <v>33</v>
      </c>
      <c r="C10" s="30">
        <v>4</v>
      </c>
      <c r="D10" s="31" t="s">
        <v>102</v>
      </c>
      <c r="E10" s="32" t="s">
        <v>153</v>
      </c>
      <c r="F10" s="31" t="s">
        <v>150</v>
      </c>
      <c r="G10" s="31" t="s">
        <v>151</v>
      </c>
      <c r="H10" s="33" t="s">
        <v>53</v>
      </c>
      <c r="I10" s="34" t="s">
        <v>104</v>
      </c>
      <c r="J10" s="40" t="s">
        <v>37</v>
      </c>
      <c r="K10" s="32" t="s">
        <v>105</v>
      </c>
      <c r="L10" s="41">
        <f t="shared" si="0"/>
        <v>0</v>
      </c>
      <c r="M10" s="36">
        <v>0</v>
      </c>
      <c r="N10" s="37">
        <v>0</v>
      </c>
      <c r="O10" s="38" t="s">
        <v>106</v>
      </c>
      <c r="P10" s="38" t="s">
        <v>107</v>
      </c>
      <c r="Q10" s="44" t="s">
        <v>108</v>
      </c>
      <c r="R10" s="44"/>
    </row>
    <row r="11" spans="1:18" s="39" customFormat="1" ht="54" customHeight="1">
      <c r="A11" s="29"/>
      <c r="B11" s="30">
        <v>42</v>
      </c>
      <c r="C11" s="30">
        <v>8</v>
      </c>
      <c r="D11" s="31" t="s">
        <v>141</v>
      </c>
      <c r="E11" s="32" t="s">
        <v>142</v>
      </c>
      <c r="F11" s="46" t="s">
        <v>150</v>
      </c>
      <c r="G11" s="31" t="s">
        <v>154</v>
      </c>
      <c r="H11" s="33" t="s">
        <v>53</v>
      </c>
      <c r="I11" s="34" t="s">
        <v>143</v>
      </c>
      <c r="J11" s="35" t="s">
        <v>23</v>
      </c>
      <c r="K11" s="32" t="s">
        <v>144</v>
      </c>
      <c r="L11" s="33">
        <f t="shared" si="0"/>
        <v>5</v>
      </c>
      <c r="M11" s="36">
        <v>1</v>
      </c>
      <c r="N11" s="37">
        <v>4</v>
      </c>
      <c r="O11" s="38" t="s">
        <v>145</v>
      </c>
      <c r="P11" s="38" t="s">
        <v>146</v>
      </c>
      <c r="Q11" s="45" t="s">
        <v>147</v>
      </c>
      <c r="R11" s="45"/>
    </row>
    <row r="12" spans="1:18" s="39" customFormat="1" ht="39" customHeight="1">
      <c r="A12" s="29"/>
      <c r="B12" s="49">
        <v>13</v>
      </c>
      <c r="C12" s="49">
        <v>8</v>
      </c>
      <c r="D12" s="50" t="s">
        <v>717</v>
      </c>
      <c r="E12" s="51" t="s">
        <v>718</v>
      </c>
      <c r="F12" s="50" t="s">
        <v>719</v>
      </c>
      <c r="G12" s="50" t="s">
        <v>720</v>
      </c>
      <c r="H12" s="52" t="s">
        <v>53</v>
      </c>
      <c r="I12" s="53" t="s">
        <v>124</v>
      </c>
      <c r="J12" s="60" t="s">
        <v>100</v>
      </c>
      <c r="K12" s="51" t="s">
        <v>721</v>
      </c>
      <c r="L12" s="52">
        <f t="shared" si="0"/>
        <v>1</v>
      </c>
      <c r="M12" s="72">
        <v>0</v>
      </c>
      <c r="N12" s="73">
        <v>1</v>
      </c>
      <c r="O12" s="58" t="s">
        <v>722</v>
      </c>
      <c r="P12" s="58" t="s">
        <v>723</v>
      </c>
      <c r="Q12" s="58"/>
      <c r="R12" s="58"/>
    </row>
    <row r="13" spans="1:18" s="39" customFormat="1" ht="131.25" customHeight="1">
      <c r="A13" s="29"/>
      <c r="B13" s="49">
        <v>28</v>
      </c>
      <c r="C13" s="49">
        <v>2</v>
      </c>
      <c r="D13" s="50" t="s">
        <v>326</v>
      </c>
      <c r="E13" s="51" t="s">
        <v>724</v>
      </c>
      <c r="F13" s="50" t="s">
        <v>719</v>
      </c>
      <c r="G13" s="50" t="s">
        <v>725</v>
      </c>
      <c r="H13" s="52" t="s">
        <v>44</v>
      </c>
      <c r="I13" s="53" t="s">
        <v>111</v>
      </c>
      <c r="J13" s="158" t="s">
        <v>592</v>
      </c>
      <c r="K13" s="90" t="s">
        <v>726</v>
      </c>
      <c r="L13" s="52">
        <f t="shared" si="0"/>
        <v>3</v>
      </c>
      <c r="M13" s="61">
        <v>1</v>
      </c>
      <c r="N13" s="62">
        <v>2</v>
      </c>
      <c r="O13" s="99" t="s">
        <v>727</v>
      </c>
      <c r="P13" s="99" t="s">
        <v>865</v>
      </c>
      <c r="Q13" s="159" t="s">
        <v>729</v>
      </c>
      <c r="R13" s="99"/>
    </row>
    <row r="14" spans="1:18" s="39" customFormat="1" ht="73.5" customHeight="1">
      <c r="A14" s="29"/>
      <c r="B14" s="49">
        <v>59</v>
      </c>
      <c r="C14" s="49">
        <v>3</v>
      </c>
      <c r="D14" s="50" t="s">
        <v>485</v>
      </c>
      <c r="E14" s="51" t="s">
        <v>730</v>
      </c>
      <c r="F14" s="50" t="s">
        <v>719</v>
      </c>
      <c r="G14" s="50" t="s">
        <v>731</v>
      </c>
      <c r="H14" s="52" t="s">
        <v>53</v>
      </c>
      <c r="I14" s="53" t="s">
        <v>645</v>
      </c>
      <c r="J14" s="97" t="s">
        <v>138</v>
      </c>
      <c r="K14" s="51" t="s">
        <v>487</v>
      </c>
      <c r="L14" s="55">
        <f t="shared" si="0"/>
        <v>1</v>
      </c>
      <c r="M14" s="56">
        <v>0</v>
      </c>
      <c r="N14" s="57">
        <v>1</v>
      </c>
      <c r="O14" s="58" t="s">
        <v>488</v>
      </c>
      <c r="P14" s="58" t="s">
        <v>489</v>
      </c>
      <c r="Q14" s="58"/>
      <c r="R14" s="58"/>
    </row>
    <row r="15" spans="1:18" s="39" customFormat="1" ht="46.5" customHeight="1">
      <c r="A15" s="29"/>
      <c r="B15" s="30">
        <v>1</v>
      </c>
      <c r="C15" s="30">
        <v>1</v>
      </c>
      <c r="D15" s="31" t="s">
        <v>167</v>
      </c>
      <c r="E15" s="32" t="s">
        <v>571</v>
      </c>
      <c r="F15" s="31" t="s">
        <v>572</v>
      </c>
      <c r="G15" s="31" t="s">
        <v>573</v>
      </c>
      <c r="H15" s="33" t="s">
        <v>44</v>
      </c>
      <c r="I15" s="34" t="s">
        <v>574</v>
      </c>
      <c r="J15" s="40" t="s">
        <v>575</v>
      </c>
      <c r="K15" s="32" t="s">
        <v>172</v>
      </c>
      <c r="L15" s="41">
        <v>4</v>
      </c>
      <c r="M15" s="42">
        <v>1</v>
      </c>
      <c r="N15" s="43">
        <v>3</v>
      </c>
      <c r="O15" s="38" t="s">
        <v>576</v>
      </c>
      <c r="P15" s="38" t="s">
        <v>577</v>
      </c>
      <c r="Q15" s="45" t="s">
        <v>578</v>
      </c>
      <c r="R15" s="44"/>
    </row>
    <row r="16" spans="1:18" s="39" customFormat="1" ht="57.75" customHeight="1">
      <c r="A16" s="29"/>
      <c r="B16" s="30">
        <v>2</v>
      </c>
      <c r="C16" s="30">
        <v>1</v>
      </c>
      <c r="D16" s="31" t="s">
        <v>176</v>
      </c>
      <c r="E16" s="32" t="s">
        <v>579</v>
      </c>
      <c r="F16" s="31" t="s">
        <v>572</v>
      </c>
      <c r="G16" s="31" t="s">
        <v>580</v>
      </c>
      <c r="H16" s="33" t="s">
        <v>44</v>
      </c>
      <c r="I16" s="34" t="s">
        <v>574</v>
      </c>
      <c r="J16" s="40" t="s">
        <v>575</v>
      </c>
      <c r="K16" s="32" t="s">
        <v>581</v>
      </c>
      <c r="L16" s="41">
        <f t="shared" ref="L16:L21" si="1">M16+N16</f>
        <v>4</v>
      </c>
      <c r="M16" s="42">
        <v>1</v>
      </c>
      <c r="N16" s="43">
        <v>3</v>
      </c>
      <c r="O16" s="38" t="s">
        <v>582</v>
      </c>
      <c r="P16" s="38" t="s">
        <v>583</v>
      </c>
      <c r="Q16" s="45" t="s">
        <v>578</v>
      </c>
      <c r="R16" s="123"/>
    </row>
    <row r="17" spans="1:18" s="67" customFormat="1" ht="109.5" customHeight="1">
      <c r="A17" s="65"/>
      <c r="B17" s="30">
        <v>3</v>
      </c>
      <c r="C17" s="30">
        <v>1</v>
      </c>
      <c r="D17" s="31" t="s">
        <v>189</v>
      </c>
      <c r="E17" s="32" t="s">
        <v>584</v>
      </c>
      <c r="F17" s="255" t="s">
        <v>585</v>
      </c>
      <c r="G17" s="31" t="s">
        <v>580</v>
      </c>
      <c r="H17" s="33" t="s">
        <v>44</v>
      </c>
      <c r="I17" s="34" t="s">
        <v>574</v>
      </c>
      <c r="J17" s="40" t="s">
        <v>586</v>
      </c>
      <c r="K17" s="32" t="s">
        <v>587</v>
      </c>
      <c r="L17" s="41">
        <f t="shared" si="1"/>
        <v>4</v>
      </c>
      <c r="M17" s="42">
        <v>1</v>
      </c>
      <c r="N17" s="43">
        <v>3</v>
      </c>
      <c r="O17" s="38" t="s">
        <v>588</v>
      </c>
      <c r="P17" s="38" t="s">
        <v>589</v>
      </c>
      <c r="Q17" s="44" t="s">
        <v>590</v>
      </c>
      <c r="R17" s="44"/>
    </row>
    <row r="18" spans="1:18" s="67" customFormat="1" ht="58.5" customHeight="1">
      <c r="A18" s="65"/>
      <c r="B18" s="30">
        <v>4</v>
      </c>
      <c r="C18" s="30">
        <v>1</v>
      </c>
      <c r="D18" s="31" t="s">
        <v>196</v>
      </c>
      <c r="E18" s="32" t="s">
        <v>591</v>
      </c>
      <c r="F18" s="46" t="s">
        <v>572</v>
      </c>
      <c r="G18" s="31" t="s">
        <v>580</v>
      </c>
      <c r="H18" s="33" t="s">
        <v>44</v>
      </c>
      <c r="I18" s="34" t="s">
        <v>111</v>
      </c>
      <c r="J18" s="40" t="s">
        <v>592</v>
      </c>
      <c r="K18" s="32" t="s">
        <v>198</v>
      </c>
      <c r="L18" s="41">
        <f t="shared" si="1"/>
        <v>3</v>
      </c>
      <c r="M18" s="42">
        <v>1</v>
      </c>
      <c r="N18" s="43">
        <v>2</v>
      </c>
      <c r="O18" s="38" t="s">
        <v>593</v>
      </c>
      <c r="P18" s="38" t="s">
        <v>594</v>
      </c>
      <c r="Q18" s="44" t="s">
        <v>595</v>
      </c>
      <c r="R18" s="44"/>
    </row>
    <row r="19" spans="1:18" s="69" customFormat="1" ht="131.25" customHeight="1">
      <c r="A19" s="29"/>
      <c r="B19" s="30">
        <v>5</v>
      </c>
      <c r="C19" s="30">
        <v>1</v>
      </c>
      <c r="D19" s="31" t="s">
        <v>596</v>
      </c>
      <c r="E19" s="32" t="s">
        <v>571</v>
      </c>
      <c r="F19" s="31" t="s">
        <v>572</v>
      </c>
      <c r="G19" s="31" t="s">
        <v>580</v>
      </c>
      <c r="H19" s="33" t="s">
        <v>44</v>
      </c>
      <c r="I19" s="34" t="s">
        <v>574</v>
      </c>
      <c r="J19" s="40" t="s">
        <v>575</v>
      </c>
      <c r="K19" s="32" t="s">
        <v>597</v>
      </c>
      <c r="L19" s="41">
        <f t="shared" si="1"/>
        <v>4</v>
      </c>
      <c r="M19" s="42">
        <v>1</v>
      </c>
      <c r="N19" s="43">
        <v>3</v>
      </c>
      <c r="O19" s="38" t="s">
        <v>598</v>
      </c>
      <c r="P19" s="38" t="s">
        <v>599</v>
      </c>
      <c r="Q19" s="44" t="s">
        <v>578</v>
      </c>
      <c r="R19" s="80" t="s">
        <v>600</v>
      </c>
    </row>
    <row r="20" spans="1:18" s="69" customFormat="1" ht="57.75" customHeight="1">
      <c r="A20" s="29"/>
      <c r="B20" s="30">
        <v>6</v>
      </c>
      <c r="C20" s="30">
        <v>1</v>
      </c>
      <c r="D20" s="31" t="s">
        <v>18</v>
      </c>
      <c r="E20" s="32" t="s">
        <v>670</v>
      </c>
      <c r="F20" s="31" t="s">
        <v>572</v>
      </c>
      <c r="G20" s="31" t="s">
        <v>580</v>
      </c>
      <c r="H20" s="33" t="s">
        <v>44</v>
      </c>
      <c r="I20" s="34" t="s">
        <v>357</v>
      </c>
      <c r="J20" s="35" t="s">
        <v>179</v>
      </c>
      <c r="K20" s="32" t="s">
        <v>24</v>
      </c>
      <c r="L20" s="33">
        <f t="shared" si="1"/>
        <v>1</v>
      </c>
      <c r="M20" s="36">
        <v>0</v>
      </c>
      <c r="N20" s="37">
        <v>1</v>
      </c>
      <c r="O20" s="38" t="s">
        <v>671</v>
      </c>
      <c r="P20" s="38" t="s">
        <v>553</v>
      </c>
      <c r="Q20" s="44" t="s">
        <v>672</v>
      </c>
      <c r="R20" s="38"/>
    </row>
    <row r="21" spans="1:18" s="77" customFormat="1" ht="57" customHeight="1">
      <c r="A21" s="74"/>
      <c r="B21" s="30">
        <v>15</v>
      </c>
      <c r="C21" s="30">
        <v>2</v>
      </c>
      <c r="D21" s="31" t="s">
        <v>243</v>
      </c>
      <c r="E21" s="47" t="s">
        <v>601</v>
      </c>
      <c r="F21" s="31" t="s">
        <v>572</v>
      </c>
      <c r="G21" s="31" t="s">
        <v>580</v>
      </c>
      <c r="H21" s="33" t="s">
        <v>44</v>
      </c>
      <c r="I21" s="133" t="s">
        <v>111</v>
      </c>
      <c r="J21" s="40" t="s">
        <v>602</v>
      </c>
      <c r="K21" s="32" t="s">
        <v>71</v>
      </c>
      <c r="L21" s="41">
        <f t="shared" si="1"/>
        <v>4</v>
      </c>
      <c r="M21" s="42">
        <v>2</v>
      </c>
      <c r="N21" s="43">
        <v>2</v>
      </c>
      <c r="O21" s="38" t="s">
        <v>603</v>
      </c>
      <c r="P21" s="38" t="s">
        <v>604</v>
      </c>
      <c r="Q21" s="45" t="s">
        <v>605</v>
      </c>
      <c r="R21" s="134" t="s">
        <v>606</v>
      </c>
    </row>
    <row r="22" spans="1:18" s="77" customFormat="1" ht="24" customHeight="1">
      <c r="A22" s="74"/>
      <c r="B22" s="136">
        <v>19</v>
      </c>
      <c r="C22" s="136">
        <v>3</v>
      </c>
      <c r="D22" s="31" t="s">
        <v>270</v>
      </c>
      <c r="E22" s="32" t="s">
        <v>607</v>
      </c>
      <c r="F22" s="31" t="s">
        <v>572</v>
      </c>
      <c r="G22" s="31" t="s">
        <v>573</v>
      </c>
      <c r="H22" s="33" t="s">
        <v>53</v>
      </c>
      <c r="I22" s="34" t="s">
        <v>608</v>
      </c>
      <c r="J22" s="40" t="s">
        <v>23</v>
      </c>
      <c r="K22" s="31" t="s">
        <v>609</v>
      </c>
      <c r="L22" s="41">
        <v>2</v>
      </c>
      <c r="M22" s="42">
        <v>0</v>
      </c>
      <c r="N22" s="43">
        <v>2</v>
      </c>
      <c r="O22" s="48" t="s">
        <v>610</v>
      </c>
      <c r="P22" s="48" t="s">
        <v>611</v>
      </c>
      <c r="Q22" s="48"/>
      <c r="R22" s="48"/>
    </row>
    <row r="23" spans="1:18" s="78" customFormat="1" ht="56.25" customHeight="1">
      <c r="A23" s="29"/>
      <c r="B23" s="30">
        <v>22</v>
      </c>
      <c r="C23" s="30">
        <v>3</v>
      </c>
      <c r="D23" s="31" t="s">
        <v>42</v>
      </c>
      <c r="E23" s="32" t="s">
        <v>612</v>
      </c>
      <c r="F23" s="31" t="s">
        <v>572</v>
      </c>
      <c r="G23" s="31" t="s">
        <v>573</v>
      </c>
      <c r="H23" s="33" t="s">
        <v>44</v>
      </c>
      <c r="I23" s="34" t="s">
        <v>45</v>
      </c>
      <c r="J23" s="35" t="s">
        <v>325</v>
      </c>
      <c r="K23" s="32" t="s">
        <v>47</v>
      </c>
      <c r="L23" s="33">
        <f>M23+N23</f>
        <v>4</v>
      </c>
      <c r="M23" s="36">
        <v>2</v>
      </c>
      <c r="N23" s="37">
        <v>2</v>
      </c>
      <c r="O23" s="38" t="s">
        <v>613</v>
      </c>
      <c r="P23" s="38" t="s">
        <v>614</v>
      </c>
      <c r="Q23" s="45" t="s">
        <v>615</v>
      </c>
      <c r="R23" s="45"/>
    </row>
    <row r="24" spans="1:18" s="39" customFormat="1" ht="92.25" customHeight="1">
      <c r="A24" s="29"/>
      <c r="B24" s="30">
        <v>31</v>
      </c>
      <c r="C24" s="30">
        <v>1</v>
      </c>
      <c r="D24" s="31" t="s">
        <v>616</v>
      </c>
      <c r="E24" s="32" t="s">
        <v>617</v>
      </c>
      <c r="F24" s="46" t="s">
        <v>572</v>
      </c>
      <c r="G24" s="31" t="s">
        <v>573</v>
      </c>
      <c r="H24" s="33" t="s">
        <v>53</v>
      </c>
      <c r="I24" s="34" t="s">
        <v>124</v>
      </c>
      <c r="J24" s="40" t="s">
        <v>575</v>
      </c>
      <c r="K24" s="32" t="s">
        <v>618</v>
      </c>
      <c r="L24" s="41">
        <f>M24+N24</f>
        <v>2</v>
      </c>
      <c r="M24" s="42">
        <v>0</v>
      </c>
      <c r="N24" s="43">
        <v>2</v>
      </c>
      <c r="O24" s="38" t="s">
        <v>619</v>
      </c>
      <c r="P24" s="38" t="s">
        <v>620</v>
      </c>
      <c r="Q24" s="38"/>
      <c r="R24" s="38"/>
    </row>
    <row r="25" spans="1:18" s="39" customFormat="1" ht="32.25" customHeight="1">
      <c r="A25" s="29"/>
      <c r="B25" s="30">
        <v>32</v>
      </c>
      <c r="C25" s="30">
        <v>1</v>
      </c>
      <c r="D25" s="31" t="s">
        <v>621</v>
      </c>
      <c r="E25" s="32" t="s">
        <v>622</v>
      </c>
      <c r="F25" s="31" t="s">
        <v>572</v>
      </c>
      <c r="G25" s="31" t="s">
        <v>573</v>
      </c>
      <c r="H25" s="33" t="s">
        <v>53</v>
      </c>
      <c r="I25" s="34" t="s">
        <v>124</v>
      </c>
      <c r="J25" s="40" t="s">
        <v>37</v>
      </c>
      <c r="K25" s="32" t="s">
        <v>623</v>
      </c>
      <c r="L25" s="41">
        <f>M25+N25</f>
        <v>1</v>
      </c>
      <c r="M25" s="42">
        <v>0</v>
      </c>
      <c r="N25" s="43">
        <v>1</v>
      </c>
      <c r="O25" s="38" t="s">
        <v>624</v>
      </c>
      <c r="P25" s="38" t="s">
        <v>625</v>
      </c>
      <c r="Q25" s="38"/>
      <c r="R25" s="38"/>
    </row>
    <row r="26" spans="1:18" s="39" customFormat="1" ht="46.5" customHeight="1">
      <c r="A26" s="29"/>
      <c r="B26" s="30">
        <v>40</v>
      </c>
      <c r="C26" s="30">
        <v>5</v>
      </c>
      <c r="D26" s="31" t="s">
        <v>109</v>
      </c>
      <c r="E26" s="32" t="s">
        <v>626</v>
      </c>
      <c r="F26" s="31" t="s">
        <v>572</v>
      </c>
      <c r="G26" s="31" t="s">
        <v>573</v>
      </c>
      <c r="H26" s="33" t="s">
        <v>53</v>
      </c>
      <c r="I26" s="34" t="s">
        <v>124</v>
      </c>
      <c r="J26" s="35" t="s">
        <v>55</v>
      </c>
      <c r="K26" s="32" t="s">
        <v>112</v>
      </c>
      <c r="L26" s="33">
        <f>M26+N26</f>
        <v>1</v>
      </c>
      <c r="M26" s="36">
        <v>0</v>
      </c>
      <c r="N26" s="37">
        <v>1</v>
      </c>
      <c r="O26" s="38" t="s">
        <v>627</v>
      </c>
      <c r="P26" s="38" t="s">
        <v>628</v>
      </c>
      <c r="Q26" s="38"/>
      <c r="R26" s="38"/>
    </row>
    <row r="27" spans="1:18" s="39" customFormat="1" ht="93" customHeight="1">
      <c r="A27" s="29"/>
      <c r="B27" s="35">
        <v>42</v>
      </c>
      <c r="C27" s="148">
        <v>2</v>
      </c>
      <c r="D27" s="35" t="s">
        <v>141</v>
      </c>
      <c r="E27" s="31" t="s">
        <v>629</v>
      </c>
      <c r="F27" s="31" t="s">
        <v>572</v>
      </c>
      <c r="G27" s="31" t="s">
        <v>580</v>
      </c>
      <c r="H27" s="33" t="s">
        <v>630</v>
      </c>
      <c r="I27" s="34" t="s">
        <v>77</v>
      </c>
      <c r="J27" s="35" t="s">
        <v>631</v>
      </c>
      <c r="K27" s="32" t="s">
        <v>632</v>
      </c>
      <c r="L27" s="149">
        <v>1</v>
      </c>
      <c r="M27" s="75">
        <v>1</v>
      </c>
      <c r="N27" s="76">
        <v>0</v>
      </c>
      <c r="O27" s="38" t="s">
        <v>633</v>
      </c>
      <c r="P27" s="38" t="s">
        <v>634</v>
      </c>
      <c r="Q27" s="256" t="s">
        <v>635</v>
      </c>
      <c r="R27" s="32"/>
    </row>
    <row r="28" spans="1:18" s="39" customFormat="1" ht="25.5" customHeight="1">
      <c r="A28" s="29"/>
      <c r="B28" s="136">
        <v>43</v>
      </c>
      <c r="C28" s="136">
        <v>1</v>
      </c>
      <c r="D28" s="31" t="s">
        <v>67</v>
      </c>
      <c r="E28" s="32" t="s">
        <v>636</v>
      </c>
      <c r="F28" s="31" t="s">
        <v>572</v>
      </c>
      <c r="G28" s="31" t="s">
        <v>637</v>
      </c>
      <c r="H28" s="33" t="s">
        <v>44</v>
      </c>
      <c r="I28" s="34" t="s">
        <v>111</v>
      </c>
      <c r="J28" s="150" t="s">
        <v>638</v>
      </c>
      <c r="K28" s="32" t="s">
        <v>71</v>
      </c>
      <c r="L28" s="41">
        <f t="shared" ref="L28:L36" si="2">M28+N28</f>
        <v>1</v>
      </c>
      <c r="M28" s="151">
        <v>1</v>
      </c>
      <c r="N28" s="152">
        <v>0</v>
      </c>
      <c r="O28" s="38" t="s">
        <v>639</v>
      </c>
      <c r="P28" s="38" t="s">
        <v>640</v>
      </c>
      <c r="Q28" s="38"/>
      <c r="R28" s="38"/>
    </row>
    <row r="29" spans="1:18" s="39" customFormat="1" ht="42.75" customHeight="1">
      <c r="A29" s="29"/>
      <c r="B29" s="30">
        <v>54</v>
      </c>
      <c r="C29" s="30">
        <v>1</v>
      </c>
      <c r="D29" s="31" t="s">
        <v>480</v>
      </c>
      <c r="E29" s="32" t="s">
        <v>601</v>
      </c>
      <c r="F29" s="31" t="s">
        <v>572</v>
      </c>
      <c r="G29" s="31" t="s">
        <v>573</v>
      </c>
      <c r="H29" s="33" t="s">
        <v>21</v>
      </c>
      <c r="I29" s="34" t="s">
        <v>641</v>
      </c>
      <c r="J29" s="40" t="s">
        <v>62</v>
      </c>
      <c r="K29" s="32"/>
      <c r="L29" s="41">
        <f t="shared" si="2"/>
        <v>1</v>
      </c>
      <c r="M29" s="153">
        <v>1</v>
      </c>
      <c r="N29" s="154">
        <v>0</v>
      </c>
      <c r="O29" s="38"/>
      <c r="P29" s="38" t="s">
        <v>642</v>
      </c>
      <c r="Q29" s="257" t="s">
        <v>643</v>
      </c>
      <c r="R29" s="44"/>
    </row>
    <row r="30" spans="1:18" s="39" customFormat="1" ht="72" customHeight="1">
      <c r="A30" s="29"/>
      <c r="B30" s="30">
        <v>59</v>
      </c>
      <c r="C30" s="30">
        <v>1</v>
      </c>
      <c r="D30" s="31" t="s">
        <v>485</v>
      </c>
      <c r="E30" s="32" t="s">
        <v>644</v>
      </c>
      <c r="F30" s="31" t="s">
        <v>572</v>
      </c>
      <c r="G30" s="31" t="s">
        <v>573</v>
      </c>
      <c r="H30" s="33" t="s">
        <v>53</v>
      </c>
      <c r="I30" s="34" t="s">
        <v>645</v>
      </c>
      <c r="J30" s="79" t="s">
        <v>138</v>
      </c>
      <c r="K30" s="32" t="s">
        <v>487</v>
      </c>
      <c r="L30" s="41">
        <f t="shared" si="2"/>
        <v>1</v>
      </c>
      <c r="M30" s="42">
        <v>0</v>
      </c>
      <c r="N30" s="43">
        <v>1</v>
      </c>
      <c r="O30" s="38" t="s">
        <v>488</v>
      </c>
      <c r="P30" s="38" t="s">
        <v>489</v>
      </c>
      <c r="Q30" s="38"/>
      <c r="R30" s="38"/>
    </row>
    <row r="31" spans="1:18" s="39" customFormat="1" ht="36.75" customHeight="1">
      <c r="A31" s="29"/>
      <c r="B31" s="30">
        <v>66</v>
      </c>
      <c r="C31" s="30">
        <v>3</v>
      </c>
      <c r="D31" s="31" t="s">
        <v>517</v>
      </c>
      <c r="E31" s="32" t="s">
        <v>646</v>
      </c>
      <c r="F31" s="31" t="s">
        <v>572</v>
      </c>
      <c r="G31" s="31" t="s">
        <v>647</v>
      </c>
      <c r="H31" s="33" t="s">
        <v>44</v>
      </c>
      <c r="I31" s="34" t="s">
        <v>111</v>
      </c>
      <c r="J31" s="35" t="s">
        <v>55</v>
      </c>
      <c r="K31" s="32" t="s">
        <v>519</v>
      </c>
      <c r="L31" s="33">
        <f t="shared" si="2"/>
        <v>2</v>
      </c>
      <c r="M31" s="75">
        <v>1</v>
      </c>
      <c r="N31" s="76">
        <v>1</v>
      </c>
      <c r="O31" s="38" t="s">
        <v>648</v>
      </c>
      <c r="P31" s="38" t="s">
        <v>649</v>
      </c>
      <c r="Q31" s="44" t="s">
        <v>650</v>
      </c>
      <c r="R31" s="38"/>
    </row>
    <row r="32" spans="1:18" s="39" customFormat="1" ht="42" customHeight="1">
      <c r="A32" s="29"/>
      <c r="B32" s="30">
        <v>66</v>
      </c>
      <c r="C32" s="30">
        <v>4</v>
      </c>
      <c r="D32" s="31" t="s">
        <v>517</v>
      </c>
      <c r="E32" s="32"/>
      <c r="F32" s="46" t="s">
        <v>572</v>
      </c>
      <c r="G32" s="31" t="s">
        <v>647</v>
      </c>
      <c r="H32" s="33" t="s">
        <v>21</v>
      </c>
      <c r="I32" s="34" t="s">
        <v>651</v>
      </c>
      <c r="J32" s="35" t="s">
        <v>602</v>
      </c>
      <c r="K32" s="32" t="s">
        <v>525</v>
      </c>
      <c r="L32" s="33">
        <f t="shared" si="2"/>
        <v>1</v>
      </c>
      <c r="M32" s="75">
        <v>1</v>
      </c>
      <c r="N32" s="76">
        <v>0</v>
      </c>
      <c r="O32" s="38" t="s">
        <v>652</v>
      </c>
      <c r="P32" s="38" t="s">
        <v>653</v>
      </c>
      <c r="Q32" s="38"/>
      <c r="R32" s="38"/>
    </row>
    <row r="33" spans="1:18" s="39" customFormat="1" ht="55.5" customHeight="1">
      <c r="A33" s="29"/>
      <c r="B33" s="30">
        <v>81</v>
      </c>
      <c r="C33" s="30">
        <v>1</v>
      </c>
      <c r="D33" s="31" t="s">
        <v>543</v>
      </c>
      <c r="E33" s="32" t="s">
        <v>654</v>
      </c>
      <c r="F33" s="31" t="s">
        <v>572</v>
      </c>
      <c r="G33" s="31" t="s">
        <v>647</v>
      </c>
      <c r="H33" s="33" t="s">
        <v>21</v>
      </c>
      <c r="I33" s="34" t="s">
        <v>655</v>
      </c>
      <c r="J33" s="40" t="s">
        <v>592</v>
      </c>
      <c r="K33" s="32" t="s">
        <v>71</v>
      </c>
      <c r="L33" s="41">
        <f t="shared" si="2"/>
        <v>1</v>
      </c>
      <c r="M33" s="153">
        <v>1</v>
      </c>
      <c r="N33" s="154">
        <v>0</v>
      </c>
      <c r="O33" s="38" t="s">
        <v>656</v>
      </c>
      <c r="P33" s="38" t="s">
        <v>657</v>
      </c>
      <c r="Q33" s="38"/>
      <c r="R33" s="38"/>
    </row>
    <row r="34" spans="1:18" s="39" customFormat="1" ht="91.5" customHeight="1">
      <c r="A34" s="29"/>
      <c r="B34" s="30">
        <v>83</v>
      </c>
      <c r="C34" s="30">
        <v>1</v>
      </c>
      <c r="D34" s="31" t="s">
        <v>658</v>
      </c>
      <c r="E34" s="32" t="s">
        <v>659</v>
      </c>
      <c r="F34" s="31" t="s">
        <v>572</v>
      </c>
      <c r="G34" s="31" t="s">
        <v>647</v>
      </c>
      <c r="H34" s="33" t="s">
        <v>21</v>
      </c>
      <c r="I34" s="34" t="s">
        <v>660</v>
      </c>
      <c r="J34" s="35" t="s">
        <v>575</v>
      </c>
      <c r="K34" s="32" t="s">
        <v>661</v>
      </c>
      <c r="L34" s="33">
        <f t="shared" si="2"/>
        <v>2</v>
      </c>
      <c r="M34" s="75">
        <v>1</v>
      </c>
      <c r="N34" s="76">
        <v>1</v>
      </c>
      <c r="O34" s="38" t="s">
        <v>662</v>
      </c>
      <c r="P34" s="38" t="s">
        <v>663</v>
      </c>
      <c r="Q34" s="38"/>
      <c r="R34" s="38"/>
    </row>
    <row r="35" spans="1:18" s="39" customFormat="1" ht="106.5" customHeight="1">
      <c r="A35" s="29"/>
      <c r="B35" s="30">
        <v>84</v>
      </c>
      <c r="C35" s="30">
        <v>1</v>
      </c>
      <c r="D35" s="31" t="s">
        <v>664</v>
      </c>
      <c r="E35" s="32" t="s">
        <v>665</v>
      </c>
      <c r="F35" s="31" t="s">
        <v>572</v>
      </c>
      <c r="G35" s="31" t="s">
        <v>647</v>
      </c>
      <c r="H35" s="33" t="s">
        <v>44</v>
      </c>
      <c r="I35" s="34" t="s">
        <v>45</v>
      </c>
      <c r="J35" s="40" t="s">
        <v>333</v>
      </c>
      <c r="K35" s="32" t="s">
        <v>666</v>
      </c>
      <c r="L35" s="41">
        <f t="shared" si="2"/>
        <v>2</v>
      </c>
      <c r="M35" s="153">
        <v>0</v>
      </c>
      <c r="N35" s="154">
        <v>2</v>
      </c>
      <c r="O35" s="38" t="s">
        <v>667</v>
      </c>
      <c r="P35" s="38" t="s">
        <v>668</v>
      </c>
      <c r="Q35" s="44" t="s">
        <v>669</v>
      </c>
      <c r="R35" s="38"/>
    </row>
    <row r="36" spans="1:18" s="39" customFormat="1" ht="58.5" customHeight="1">
      <c r="A36" s="29"/>
      <c r="B36" s="49">
        <v>42</v>
      </c>
      <c r="C36" s="49">
        <v>9</v>
      </c>
      <c r="D36" s="50" t="s">
        <v>141</v>
      </c>
      <c r="E36" s="51" t="s">
        <v>142</v>
      </c>
      <c r="F36" s="50" t="s">
        <v>709</v>
      </c>
      <c r="G36" s="50" t="s">
        <v>710</v>
      </c>
      <c r="H36" s="52" t="s">
        <v>53</v>
      </c>
      <c r="I36" s="53" t="s">
        <v>143</v>
      </c>
      <c r="J36" s="60" t="s">
        <v>23</v>
      </c>
      <c r="K36" s="51" t="s">
        <v>144</v>
      </c>
      <c r="L36" s="52">
        <f t="shared" si="2"/>
        <v>40</v>
      </c>
      <c r="M36" s="61">
        <v>3</v>
      </c>
      <c r="N36" s="62">
        <v>37</v>
      </c>
      <c r="O36" s="58" t="s">
        <v>145</v>
      </c>
      <c r="P36" s="58" t="s">
        <v>146</v>
      </c>
      <c r="Q36" s="64" t="s">
        <v>147</v>
      </c>
      <c r="R36" s="64"/>
    </row>
    <row r="37" spans="1:18" s="39" customFormat="1" ht="46.5" customHeight="1">
      <c r="A37" s="29"/>
      <c r="B37" s="30">
        <v>6</v>
      </c>
      <c r="C37" s="30">
        <v>3</v>
      </c>
      <c r="D37" s="31" t="s">
        <v>18</v>
      </c>
      <c r="E37" s="32" t="s">
        <v>19</v>
      </c>
      <c r="F37" s="255" t="s">
        <v>20</v>
      </c>
      <c r="G37" s="31" t="s">
        <v>20</v>
      </c>
      <c r="H37" s="33" t="s">
        <v>21</v>
      </c>
      <c r="I37" s="34" t="s">
        <v>22</v>
      </c>
      <c r="J37" s="35" t="s">
        <v>23</v>
      </c>
      <c r="K37" s="32" t="s">
        <v>24</v>
      </c>
      <c r="L37" s="33">
        <v>1</v>
      </c>
      <c r="M37" s="36">
        <v>1</v>
      </c>
      <c r="N37" s="37">
        <v>0</v>
      </c>
      <c r="O37" s="258" t="s">
        <v>25</v>
      </c>
      <c r="P37" s="38" t="s">
        <v>26</v>
      </c>
      <c r="Q37" s="38"/>
      <c r="R37" s="38"/>
    </row>
    <row r="38" spans="1:18" s="39" customFormat="1" ht="95.25" customHeight="1">
      <c r="A38" s="29"/>
      <c r="B38" s="30">
        <v>14</v>
      </c>
      <c r="C38" s="30">
        <v>2</v>
      </c>
      <c r="D38" s="31" t="s">
        <v>27</v>
      </c>
      <c r="E38" s="32" t="s">
        <v>28</v>
      </c>
      <c r="F38" s="255" t="s">
        <v>20</v>
      </c>
      <c r="G38" s="31" t="s">
        <v>29</v>
      </c>
      <c r="H38" s="33" t="s">
        <v>21</v>
      </c>
      <c r="I38" s="34" t="s">
        <v>30</v>
      </c>
      <c r="J38" s="35" t="s">
        <v>31</v>
      </c>
      <c r="K38" s="32" t="s">
        <v>32</v>
      </c>
      <c r="L38" s="33">
        <f>M38+N38</f>
        <v>2</v>
      </c>
      <c r="M38" s="36">
        <v>1</v>
      </c>
      <c r="N38" s="37">
        <v>1</v>
      </c>
      <c r="O38" s="38" t="s">
        <v>33</v>
      </c>
      <c r="P38" s="38" t="s">
        <v>34</v>
      </c>
      <c r="Q38" s="38"/>
      <c r="R38" s="38"/>
    </row>
    <row r="39" spans="1:18" s="89" customFormat="1" ht="93.75" customHeight="1">
      <c r="A39" s="29"/>
      <c r="B39" s="30">
        <v>20</v>
      </c>
      <c r="C39" s="30">
        <v>2</v>
      </c>
      <c r="D39" s="31" t="s">
        <v>35</v>
      </c>
      <c r="E39" s="32" t="s">
        <v>36</v>
      </c>
      <c r="F39" s="46" t="s">
        <v>20</v>
      </c>
      <c r="G39" s="31" t="s">
        <v>20</v>
      </c>
      <c r="H39" s="33" t="s">
        <v>21</v>
      </c>
      <c r="I39" s="34" t="s">
        <v>22</v>
      </c>
      <c r="J39" s="40" t="s">
        <v>37</v>
      </c>
      <c r="K39" s="32" t="s">
        <v>38</v>
      </c>
      <c r="L39" s="41">
        <v>1</v>
      </c>
      <c r="M39" s="42">
        <v>1</v>
      </c>
      <c r="N39" s="43">
        <v>0</v>
      </c>
      <c r="O39" s="38" t="s">
        <v>39</v>
      </c>
      <c r="P39" s="38" t="s">
        <v>40</v>
      </c>
      <c r="Q39" s="44" t="s">
        <v>41</v>
      </c>
      <c r="R39" s="38"/>
    </row>
    <row r="40" spans="1:18" s="89" customFormat="1" ht="81.75" customHeight="1">
      <c r="A40" s="29"/>
      <c r="B40" s="30">
        <v>22</v>
      </c>
      <c r="C40" s="30">
        <v>1</v>
      </c>
      <c r="D40" s="31" t="s">
        <v>42</v>
      </c>
      <c r="E40" s="32" t="s">
        <v>43</v>
      </c>
      <c r="F40" s="31" t="s">
        <v>20</v>
      </c>
      <c r="G40" s="31" t="s">
        <v>29</v>
      </c>
      <c r="H40" s="33" t="s">
        <v>44</v>
      </c>
      <c r="I40" s="34" t="s">
        <v>45</v>
      </c>
      <c r="J40" s="35" t="s">
        <v>46</v>
      </c>
      <c r="K40" s="32" t="s">
        <v>47</v>
      </c>
      <c r="L40" s="33">
        <f>M40+N40</f>
        <v>3</v>
      </c>
      <c r="M40" s="36">
        <v>1</v>
      </c>
      <c r="N40" s="37">
        <v>2</v>
      </c>
      <c r="O40" s="38" t="s">
        <v>48</v>
      </c>
      <c r="P40" s="38" t="s">
        <v>49</v>
      </c>
      <c r="Q40" s="45" t="s">
        <v>50</v>
      </c>
      <c r="R40" s="45"/>
    </row>
    <row r="41" spans="1:18" s="29" customFormat="1" ht="41.25" customHeight="1">
      <c r="B41" s="30">
        <v>27</v>
      </c>
      <c r="C41" s="30">
        <v>8</v>
      </c>
      <c r="D41" s="31" t="s">
        <v>51</v>
      </c>
      <c r="E41" s="32" t="s">
        <v>52</v>
      </c>
      <c r="F41" s="31" t="s">
        <v>20</v>
      </c>
      <c r="G41" s="31" t="s">
        <v>20</v>
      </c>
      <c r="H41" s="33" t="s">
        <v>53</v>
      </c>
      <c r="I41" s="34" t="s">
        <v>54</v>
      </c>
      <c r="J41" s="40" t="s">
        <v>55</v>
      </c>
      <c r="K41" s="32" t="s">
        <v>56</v>
      </c>
      <c r="L41" s="41">
        <f>M41+N41</f>
        <v>0</v>
      </c>
      <c r="M41" s="36">
        <v>0</v>
      </c>
      <c r="N41" s="37">
        <v>0</v>
      </c>
      <c r="O41" s="38" t="s">
        <v>57</v>
      </c>
      <c r="P41" s="38" t="s">
        <v>58</v>
      </c>
      <c r="Q41" s="38"/>
      <c r="R41" s="38"/>
    </row>
    <row r="42" spans="1:18" s="89" customFormat="1" ht="104.25" customHeight="1">
      <c r="A42" s="29"/>
      <c r="B42" s="30">
        <v>39</v>
      </c>
      <c r="C42" s="30">
        <v>2</v>
      </c>
      <c r="D42" s="31" t="s">
        <v>59</v>
      </c>
      <c r="E42" s="32" t="s">
        <v>60</v>
      </c>
      <c r="F42" s="31" t="s">
        <v>20</v>
      </c>
      <c r="G42" s="31" t="s">
        <v>29</v>
      </c>
      <c r="H42" s="33" t="s">
        <v>44</v>
      </c>
      <c r="I42" s="34" t="s">
        <v>61</v>
      </c>
      <c r="J42" s="40" t="s">
        <v>62</v>
      </c>
      <c r="K42" s="47" t="s">
        <v>63</v>
      </c>
      <c r="L42" s="41">
        <f>M42+N42</f>
        <v>3</v>
      </c>
      <c r="M42" s="42">
        <v>2</v>
      </c>
      <c r="N42" s="43">
        <v>1</v>
      </c>
      <c r="O42" s="48" t="s">
        <v>64</v>
      </c>
      <c r="P42" s="48" t="s">
        <v>65</v>
      </c>
      <c r="Q42" s="48" t="s">
        <v>66</v>
      </c>
      <c r="R42" s="48"/>
    </row>
    <row r="43" spans="1:18" s="89" customFormat="1" ht="39.75" customHeight="1">
      <c r="A43" s="29"/>
      <c r="B43" s="30">
        <v>43</v>
      </c>
      <c r="C43" s="30">
        <v>2</v>
      </c>
      <c r="D43" s="31" t="s">
        <v>67</v>
      </c>
      <c r="E43" s="32" t="s">
        <v>68</v>
      </c>
      <c r="F43" s="31" t="s">
        <v>20</v>
      </c>
      <c r="G43" s="31" t="s">
        <v>20</v>
      </c>
      <c r="H43" s="33" t="s">
        <v>53</v>
      </c>
      <c r="I43" s="34" t="s">
        <v>69</v>
      </c>
      <c r="J43" s="40" t="s">
        <v>70</v>
      </c>
      <c r="K43" s="32" t="s">
        <v>71</v>
      </c>
      <c r="L43" s="41">
        <f>M43+N43</f>
        <v>1</v>
      </c>
      <c r="M43" s="42">
        <v>0</v>
      </c>
      <c r="N43" s="43">
        <v>1</v>
      </c>
      <c r="O43" s="38" t="s">
        <v>72</v>
      </c>
      <c r="P43" s="38" t="s">
        <v>73</v>
      </c>
      <c r="Q43" s="38"/>
      <c r="R43" s="38"/>
    </row>
    <row r="44" spans="1:18" s="89" customFormat="1" ht="44.25" customHeight="1">
      <c r="A44" s="29"/>
      <c r="B44" s="30">
        <v>43</v>
      </c>
      <c r="C44" s="30">
        <v>6</v>
      </c>
      <c r="D44" s="31" t="s">
        <v>67</v>
      </c>
      <c r="E44" s="32" t="s">
        <v>74</v>
      </c>
      <c r="F44" s="31" t="s">
        <v>20</v>
      </c>
      <c r="G44" s="31" t="s">
        <v>75</v>
      </c>
      <c r="H44" s="33" t="s">
        <v>76</v>
      </c>
      <c r="I44" s="34" t="s">
        <v>77</v>
      </c>
      <c r="J44" s="40" t="s">
        <v>78</v>
      </c>
      <c r="K44" s="32" t="s">
        <v>79</v>
      </c>
      <c r="L44" s="41">
        <v>1</v>
      </c>
      <c r="M44" s="42">
        <v>1</v>
      </c>
      <c r="N44" s="43"/>
      <c r="O44" s="38" t="s">
        <v>80</v>
      </c>
      <c r="P44" s="38" t="s">
        <v>81</v>
      </c>
      <c r="Q44" s="38"/>
      <c r="R44" s="38"/>
    </row>
    <row r="45" spans="1:18" s="89" customFormat="1" ht="56.25" customHeight="1">
      <c r="A45" s="29"/>
      <c r="B45" s="49">
        <v>16</v>
      </c>
      <c r="C45" s="49">
        <v>2</v>
      </c>
      <c r="D45" s="50" t="s">
        <v>82</v>
      </c>
      <c r="E45" s="51" t="s">
        <v>83</v>
      </c>
      <c r="F45" s="50" t="s">
        <v>84</v>
      </c>
      <c r="G45" s="50" t="s">
        <v>85</v>
      </c>
      <c r="H45" s="52" t="s">
        <v>53</v>
      </c>
      <c r="I45" s="53" t="s">
        <v>86</v>
      </c>
      <c r="J45" s="54" t="s">
        <v>87</v>
      </c>
      <c r="K45" s="51" t="s">
        <v>88</v>
      </c>
      <c r="L45" s="55">
        <f t="shared" ref="L45:L53" si="3">M45+N45</f>
        <v>2</v>
      </c>
      <c r="M45" s="56">
        <v>1</v>
      </c>
      <c r="N45" s="57">
        <v>1</v>
      </c>
      <c r="O45" s="58" t="s">
        <v>89</v>
      </c>
      <c r="P45" s="58" t="s">
        <v>90</v>
      </c>
      <c r="Q45" s="59"/>
      <c r="R45" s="59"/>
    </row>
    <row r="46" spans="1:18" s="89" customFormat="1" ht="124.5" customHeight="1">
      <c r="A46" s="29"/>
      <c r="B46" s="49">
        <v>24</v>
      </c>
      <c r="C46" s="49">
        <v>2</v>
      </c>
      <c r="D46" s="50" t="s">
        <v>91</v>
      </c>
      <c r="E46" s="51" t="s">
        <v>92</v>
      </c>
      <c r="F46" s="50" t="s">
        <v>84</v>
      </c>
      <c r="G46" s="50" t="s">
        <v>85</v>
      </c>
      <c r="H46" s="52" t="s">
        <v>53</v>
      </c>
      <c r="I46" s="53" t="s">
        <v>93</v>
      </c>
      <c r="J46" s="60" t="s">
        <v>87</v>
      </c>
      <c r="K46" s="51" t="s">
        <v>94</v>
      </c>
      <c r="L46" s="52">
        <f t="shared" si="3"/>
        <v>0</v>
      </c>
      <c r="M46" s="61">
        <v>0</v>
      </c>
      <c r="N46" s="62">
        <v>0</v>
      </c>
      <c r="O46" s="63" t="s">
        <v>95</v>
      </c>
      <c r="P46" s="58" t="s">
        <v>96</v>
      </c>
      <c r="Q46" s="64" t="s">
        <v>97</v>
      </c>
      <c r="R46" s="64"/>
    </row>
    <row r="47" spans="1:18" s="89" customFormat="1" ht="54" customHeight="1">
      <c r="A47" s="29"/>
      <c r="B47" s="49">
        <v>27</v>
      </c>
      <c r="C47" s="49">
        <v>5</v>
      </c>
      <c r="D47" s="50" t="s">
        <v>51</v>
      </c>
      <c r="E47" s="51" t="s">
        <v>98</v>
      </c>
      <c r="F47" s="68" t="s">
        <v>84</v>
      </c>
      <c r="G47" s="50" t="s">
        <v>85</v>
      </c>
      <c r="H47" s="52" t="s">
        <v>53</v>
      </c>
      <c r="I47" s="53" t="s">
        <v>99</v>
      </c>
      <c r="J47" s="54" t="s">
        <v>100</v>
      </c>
      <c r="K47" s="51" t="s">
        <v>56</v>
      </c>
      <c r="L47" s="55">
        <f t="shared" si="3"/>
        <v>0</v>
      </c>
      <c r="M47" s="61">
        <v>0</v>
      </c>
      <c r="N47" s="62">
        <v>0</v>
      </c>
      <c r="O47" s="58" t="s">
        <v>101</v>
      </c>
      <c r="P47" s="58" t="s">
        <v>58</v>
      </c>
      <c r="Q47" s="58"/>
      <c r="R47" s="58"/>
    </row>
    <row r="48" spans="1:18" s="89" customFormat="1" ht="81.75" customHeight="1">
      <c r="A48" s="29"/>
      <c r="B48" s="49">
        <v>33</v>
      </c>
      <c r="C48" s="49">
        <v>3</v>
      </c>
      <c r="D48" s="50" t="s">
        <v>102</v>
      </c>
      <c r="E48" s="51" t="s">
        <v>103</v>
      </c>
      <c r="F48" s="50" t="s">
        <v>84</v>
      </c>
      <c r="G48" s="50" t="s">
        <v>85</v>
      </c>
      <c r="H48" s="52" t="s">
        <v>53</v>
      </c>
      <c r="I48" s="53" t="s">
        <v>104</v>
      </c>
      <c r="J48" s="54" t="s">
        <v>37</v>
      </c>
      <c r="K48" s="51" t="s">
        <v>105</v>
      </c>
      <c r="L48" s="55">
        <f t="shared" si="3"/>
        <v>0</v>
      </c>
      <c r="M48" s="61">
        <v>0</v>
      </c>
      <c r="N48" s="62">
        <v>0</v>
      </c>
      <c r="O48" s="58" t="s">
        <v>106</v>
      </c>
      <c r="P48" s="58" t="s">
        <v>107</v>
      </c>
      <c r="Q48" s="59" t="s">
        <v>108</v>
      </c>
      <c r="R48" s="59"/>
    </row>
    <row r="49" spans="1:18" s="89" customFormat="1" ht="93" customHeight="1">
      <c r="A49" s="29"/>
      <c r="B49" s="49">
        <v>40</v>
      </c>
      <c r="C49" s="49">
        <v>4</v>
      </c>
      <c r="D49" s="50" t="s">
        <v>109</v>
      </c>
      <c r="E49" s="51" t="s">
        <v>110</v>
      </c>
      <c r="F49" s="50" t="s">
        <v>84</v>
      </c>
      <c r="G49" s="50" t="s">
        <v>85</v>
      </c>
      <c r="H49" s="52" t="s">
        <v>44</v>
      </c>
      <c r="I49" s="53" t="s">
        <v>111</v>
      </c>
      <c r="J49" s="60" t="s">
        <v>55</v>
      </c>
      <c r="K49" s="51" t="s">
        <v>112</v>
      </c>
      <c r="L49" s="52">
        <f t="shared" si="3"/>
        <v>4</v>
      </c>
      <c r="M49" s="61">
        <v>2</v>
      </c>
      <c r="N49" s="62">
        <v>2</v>
      </c>
      <c r="O49" s="58" t="s">
        <v>113</v>
      </c>
      <c r="P49" s="58" t="s">
        <v>114</v>
      </c>
      <c r="Q49" s="58"/>
      <c r="R49" s="58"/>
    </row>
    <row r="50" spans="1:18" s="89" customFormat="1" ht="52.5" customHeight="1">
      <c r="A50" s="29"/>
      <c r="B50" s="49">
        <v>63</v>
      </c>
      <c r="C50" s="70">
        <v>1</v>
      </c>
      <c r="D50" s="60" t="s">
        <v>115</v>
      </c>
      <c r="E50" s="50" t="s">
        <v>116</v>
      </c>
      <c r="F50" s="50" t="s">
        <v>84</v>
      </c>
      <c r="G50" s="50" t="s">
        <v>85</v>
      </c>
      <c r="H50" s="52" t="s">
        <v>53</v>
      </c>
      <c r="I50" s="53" t="s">
        <v>93</v>
      </c>
      <c r="J50" s="60" t="s">
        <v>87</v>
      </c>
      <c r="K50" s="51" t="s">
        <v>117</v>
      </c>
      <c r="L50" s="71">
        <f t="shared" si="3"/>
        <v>1</v>
      </c>
      <c r="M50" s="72">
        <v>0</v>
      </c>
      <c r="N50" s="73">
        <v>1</v>
      </c>
      <c r="O50" s="58" t="s">
        <v>118</v>
      </c>
      <c r="P50" s="58" t="s">
        <v>119</v>
      </c>
      <c r="Q50" s="51"/>
      <c r="R50" s="51"/>
    </row>
    <row r="51" spans="1:18" s="89" customFormat="1" ht="20.25" customHeight="1">
      <c r="A51" s="29"/>
      <c r="B51" s="30">
        <v>2</v>
      </c>
      <c r="C51" s="30">
        <v>2</v>
      </c>
      <c r="D51" s="31" t="s">
        <v>176</v>
      </c>
      <c r="E51" s="32" t="s">
        <v>673</v>
      </c>
      <c r="F51" s="31" t="s">
        <v>674</v>
      </c>
      <c r="G51" s="31" t="s">
        <v>675</v>
      </c>
      <c r="H51" s="33" t="s">
        <v>53</v>
      </c>
      <c r="I51" s="34" t="s">
        <v>104</v>
      </c>
      <c r="J51" s="40" t="s">
        <v>325</v>
      </c>
      <c r="K51" s="32" t="s">
        <v>581</v>
      </c>
      <c r="L51" s="41">
        <f t="shared" si="3"/>
        <v>1</v>
      </c>
      <c r="M51" s="42">
        <v>0</v>
      </c>
      <c r="N51" s="43">
        <v>1</v>
      </c>
      <c r="O51" s="38" t="s">
        <v>610</v>
      </c>
      <c r="P51" s="38" t="s">
        <v>676</v>
      </c>
      <c r="Q51" s="38"/>
      <c r="R51" s="38"/>
    </row>
    <row r="52" spans="1:18" s="39" customFormat="1" ht="57.75" customHeight="1">
      <c r="A52" s="29"/>
      <c r="B52" s="30">
        <v>16</v>
      </c>
      <c r="C52" s="30">
        <v>3</v>
      </c>
      <c r="D52" s="31" t="s">
        <v>82</v>
      </c>
      <c r="E52" s="32" t="s">
        <v>677</v>
      </c>
      <c r="F52" s="31" t="s">
        <v>674</v>
      </c>
      <c r="G52" s="31" t="s">
        <v>675</v>
      </c>
      <c r="H52" s="33" t="s">
        <v>53</v>
      </c>
      <c r="I52" s="34" t="s">
        <v>86</v>
      </c>
      <c r="J52" s="40" t="s">
        <v>87</v>
      </c>
      <c r="K52" s="32" t="s">
        <v>88</v>
      </c>
      <c r="L52" s="41">
        <f t="shared" si="3"/>
        <v>2</v>
      </c>
      <c r="M52" s="42">
        <v>1</v>
      </c>
      <c r="N52" s="43">
        <v>1</v>
      </c>
      <c r="O52" s="38" t="s">
        <v>678</v>
      </c>
      <c r="P52" s="38" t="s">
        <v>90</v>
      </c>
      <c r="Q52" s="44"/>
      <c r="R52" s="44"/>
    </row>
    <row r="53" spans="1:18" s="39" customFormat="1" ht="57.75" customHeight="1">
      <c r="A53" s="29"/>
      <c r="B53" s="30">
        <v>22</v>
      </c>
      <c r="C53" s="30">
        <v>4</v>
      </c>
      <c r="D53" s="31" t="s">
        <v>42</v>
      </c>
      <c r="E53" s="32" t="s">
        <v>679</v>
      </c>
      <c r="F53" s="31" t="s">
        <v>674</v>
      </c>
      <c r="G53" s="31" t="s">
        <v>675</v>
      </c>
      <c r="H53" s="33" t="s">
        <v>44</v>
      </c>
      <c r="I53" s="34" t="s">
        <v>45</v>
      </c>
      <c r="J53" s="35" t="s">
        <v>23</v>
      </c>
      <c r="K53" s="47" t="s">
        <v>47</v>
      </c>
      <c r="L53" s="33">
        <f t="shared" si="3"/>
        <v>3</v>
      </c>
      <c r="M53" s="36">
        <v>1</v>
      </c>
      <c r="N53" s="37">
        <v>2</v>
      </c>
      <c r="O53" s="48" t="s">
        <v>680</v>
      </c>
      <c r="P53" s="48" t="s">
        <v>681</v>
      </c>
      <c r="Q53" s="45" t="s">
        <v>682</v>
      </c>
      <c r="R53" s="259"/>
    </row>
    <row r="54" spans="1:18" s="39" customFormat="1" ht="45" customHeight="1">
      <c r="A54" s="29"/>
      <c r="B54" s="30">
        <v>43</v>
      </c>
      <c r="C54" s="260">
        <v>7</v>
      </c>
      <c r="D54" s="261" t="s">
        <v>687</v>
      </c>
      <c r="E54" s="262" t="s">
        <v>68</v>
      </c>
      <c r="F54" s="46" t="s">
        <v>674</v>
      </c>
      <c r="G54" s="261" t="s">
        <v>684</v>
      </c>
      <c r="H54" s="263" t="s">
        <v>53</v>
      </c>
      <c r="I54" s="264" t="s">
        <v>69</v>
      </c>
      <c r="J54" s="265" t="s">
        <v>688</v>
      </c>
      <c r="K54" s="262" t="s">
        <v>71</v>
      </c>
      <c r="L54" s="266">
        <v>1</v>
      </c>
      <c r="M54" s="267"/>
      <c r="N54" s="268">
        <v>1</v>
      </c>
      <c r="O54" s="269" t="s">
        <v>72</v>
      </c>
      <c r="P54" s="269" t="s">
        <v>73</v>
      </c>
      <c r="Q54" s="269"/>
      <c r="R54" s="269"/>
    </row>
    <row r="55" spans="1:18" s="39" customFormat="1" ht="57.75" customHeight="1">
      <c r="A55" s="29"/>
      <c r="B55" s="30">
        <v>45</v>
      </c>
      <c r="C55" s="30">
        <v>2</v>
      </c>
      <c r="D55" s="31" t="s">
        <v>431</v>
      </c>
      <c r="E55" s="32" t="s">
        <v>689</v>
      </c>
      <c r="F55" s="31" t="s">
        <v>674</v>
      </c>
      <c r="G55" s="31" t="s">
        <v>690</v>
      </c>
      <c r="H55" s="33" t="s">
        <v>53</v>
      </c>
      <c r="I55" s="34" t="s">
        <v>124</v>
      </c>
      <c r="J55" s="40" t="s">
        <v>691</v>
      </c>
      <c r="K55" s="32" t="s">
        <v>444</v>
      </c>
      <c r="L55" s="41">
        <f t="shared" ref="L55:L63" si="4">M55+N55</f>
        <v>1</v>
      </c>
      <c r="M55" s="42">
        <v>0</v>
      </c>
      <c r="N55" s="43">
        <v>1</v>
      </c>
      <c r="O55" s="38" t="s">
        <v>692</v>
      </c>
      <c r="P55" s="38" t="s">
        <v>437</v>
      </c>
      <c r="Q55" s="38"/>
      <c r="R55" s="38"/>
    </row>
    <row r="56" spans="1:18" s="39" customFormat="1" ht="45.75" customHeight="1">
      <c r="A56" s="29"/>
      <c r="B56" s="30">
        <v>47</v>
      </c>
      <c r="C56" s="30">
        <v>3</v>
      </c>
      <c r="D56" s="31" t="s">
        <v>455</v>
      </c>
      <c r="E56" s="32" t="s">
        <v>693</v>
      </c>
      <c r="F56" s="31" t="s">
        <v>674</v>
      </c>
      <c r="G56" s="31" t="s">
        <v>694</v>
      </c>
      <c r="H56" s="33" t="s">
        <v>44</v>
      </c>
      <c r="I56" s="34" t="s">
        <v>465</v>
      </c>
      <c r="J56" s="35" t="s">
        <v>602</v>
      </c>
      <c r="K56" s="32" t="s">
        <v>458</v>
      </c>
      <c r="L56" s="33">
        <f t="shared" si="4"/>
        <v>2</v>
      </c>
      <c r="M56" s="36">
        <v>1</v>
      </c>
      <c r="N56" s="37">
        <v>1</v>
      </c>
      <c r="O56" s="38" t="s">
        <v>695</v>
      </c>
      <c r="P56" s="38" t="s">
        <v>460</v>
      </c>
      <c r="Q56" s="38"/>
      <c r="R56" s="38"/>
    </row>
    <row r="57" spans="1:18" s="93" customFormat="1" ht="69" customHeight="1">
      <c r="A57" s="74"/>
      <c r="B57" s="30">
        <v>59</v>
      </c>
      <c r="C57" s="30">
        <v>5</v>
      </c>
      <c r="D57" s="31" t="s">
        <v>485</v>
      </c>
      <c r="E57" s="32" t="s">
        <v>696</v>
      </c>
      <c r="F57" s="31" t="s">
        <v>674</v>
      </c>
      <c r="G57" s="31" t="s">
        <v>675</v>
      </c>
      <c r="H57" s="33" t="s">
        <v>53</v>
      </c>
      <c r="I57" s="34" t="s">
        <v>645</v>
      </c>
      <c r="J57" s="40" t="s">
        <v>325</v>
      </c>
      <c r="K57" s="32" t="s">
        <v>487</v>
      </c>
      <c r="L57" s="41">
        <f t="shared" si="4"/>
        <v>1</v>
      </c>
      <c r="M57" s="42">
        <v>0</v>
      </c>
      <c r="N57" s="43">
        <v>1</v>
      </c>
      <c r="O57" s="38" t="s">
        <v>488</v>
      </c>
      <c r="P57" s="38" t="s">
        <v>489</v>
      </c>
      <c r="Q57" s="38"/>
      <c r="R57" s="38"/>
    </row>
    <row r="58" spans="1:18" s="39" customFormat="1" ht="72" customHeight="1">
      <c r="A58" s="29"/>
      <c r="B58" s="30">
        <v>69</v>
      </c>
      <c r="C58" s="30">
        <v>1</v>
      </c>
      <c r="D58" s="35" t="s">
        <v>697</v>
      </c>
      <c r="E58" s="31" t="s">
        <v>698</v>
      </c>
      <c r="F58" s="31" t="s">
        <v>699</v>
      </c>
      <c r="G58" s="31" t="s">
        <v>684</v>
      </c>
      <c r="H58" s="33" t="s">
        <v>53</v>
      </c>
      <c r="I58" s="37" t="s">
        <v>538</v>
      </c>
      <c r="J58" s="35" t="s">
        <v>78</v>
      </c>
      <c r="K58" s="32" t="s">
        <v>700</v>
      </c>
      <c r="L58" s="149">
        <f t="shared" si="4"/>
        <v>2</v>
      </c>
      <c r="M58" s="75">
        <v>0</v>
      </c>
      <c r="N58" s="76">
        <v>2</v>
      </c>
      <c r="O58" s="38" t="s">
        <v>701</v>
      </c>
      <c r="P58" s="38" t="s">
        <v>702</v>
      </c>
      <c r="Q58" s="32"/>
      <c r="R58" s="32"/>
    </row>
    <row r="59" spans="1:18" s="39" customFormat="1" ht="32.25" customHeight="1">
      <c r="A59" s="29"/>
      <c r="B59" s="30">
        <v>82</v>
      </c>
      <c r="C59" s="30">
        <v>1</v>
      </c>
      <c r="D59" s="31" t="s">
        <v>703</v>
      </c>
      <c r="E59" s="32" t="s">
        <v>704</v>
      </c>
      <c r="F59" s="31" t="s">
        <v>674</v>
      </c>
      <c r="G59" s="31" t="s">
        <v>675</v>
      </c>
      <c r="H59" s="33" t="s">
        <v>44</v>
      </c>
      <c r="I59" s="34" t="s">
        <v>380</v>
      </c>
      <c r="J59" s="40" t="s">
        <v>705</v>
      </c>
      <c r="K59" s="32" t="s">
        <v>706</v>
      </c>
      <c r="L59" s="41">
        <f t="shared" si="4"/>
        <v>2</v>
      </c>
      <c r="M59" s="153">
        <v>1</v>
      </c>
      <c r="N59" s="154">
        <v>1</v>
      </c>
      <c r="O59" s="38" t="s">
        <v>707</v>
      </c>
      <c r="P59" s="38" t="s">
        <v>708</v>
      </c>
      <c r="Q59" s="38"/>
      <c r="R59" s="38"/>
    </row>
    <row r="60" spans="1:18" s="78" customFormat="1" ht="46.5" customHeight="1">
      <c r="A60" s="29"/>
      <c r="B60" s="49">
        <v>1</v>
      </c>
      <c r="C60" s="49">
        <v>3</v>
      </c>
      <c r="D60" s="50" t="s">
        <v>167</v>
      </c>
      <c r="E60" s="51" t="s">
        <v>168</v>
      </c>
      <c r="F60" s="50" t="s">
        <v>169</v>
      </c>
      <c r="G60" s="50" t="s">
        <v>170</v>
      </c>
      <c r="H60" s="52" t="s">
        <v>21</v>
      </c>
      <c r="I60" s="53" t="s">
        <v>171</v>
      </c>
      <c r="J60" s="54" t="s">
        <v>37</v>
      </c>
      <c r="K60" s="51" t="s">
        <v>172</v>
      </c>
      <c r="L60" s="55">
        <f t="shared" si="4"/>
        <v>2</v>
      </c>
      <c r="M60" s="56">
        <v>1</v>
      </c>
      <c r="N60" s="57">
        <v>1</v>
      </c>
      <c r="O60" s="58" t="s">
        <v>173</v>
      </c>
      <c r="P60" s="58" t="s">
        <v>174</v>
      </c>
      <c r="Q60" s="59" t="s">
        <v>175</v>
      </c>
      <c r="R60" s="58"/>
    </row>
    <row r="61" spans="1:18" s="78" customFormat="1" ht="55.5" customHeight="1">
      <c r="A61" s="29"/>
      <c r="B61" s="49">
        <v>2</v>
      </c>
      <c r="C61" s="49">
        <v>3</v>
      </c>
      <c r="D61" s="50" t="s">
        <v>176</v>
      </c>
      <c r="E61" s="51" t="s">
        <v>177</v>
      </c>
      <c r="F61" s="50" t="s">
        <v>169</v>
      </c>
      <c r="G61" s="50" t="s">
        <v>178</v>
      </c>
      <c r="H61" s="52" t="s">
        <v>53</v>
      </c>
      <c r="I61" s="53" t="s">
        <v>124</v>
      </c>
      <c r="J61" s="54" t="s">
        <v>179</v>
      </c>
      <c r="K61" s="51" t="s">
        <v>180</v>
      </c>
      <c r="L61" s="55">
        <f t="shared" si="4"/>
        <v>2</v>
      </c>
      <c r="M61" s="56">
        <v>0</v>
      </c>
      <c r="N61" s="57">
        <v>2</v>
      </c>
      <c r="O61" s="58" t="s">
        <v>181</v>
      </c>
      <c r="P61" s="58" t="s">
        <v>182</v>
      </c>
      <c r="Q61" s="58"/>
      <c r="R61" s="58"/>
    </row>
    <row r="62" spans="1:18" s="39" customFormat="1" ht="48" customHeight="1">
      <c r="A62" s="29"/>
      <c r="B62" s="49">
        <v>2</v>
      </c>
      <c r="C62" s="49">
        <v>4</v>
      </c>
      <c r="D62" s="50" t="s">
        <v>183</v>
      </c>
      <c r="E62" s="51" t="s">
        <v>184</v>
      </c>
      <c r="F62" s="50" t="s">
        <v>169</v>
      </c>
      <c r="G62" s="50" t="s">
        <v>185</v>
      </c>
      <c r="H62" s="52" t="s">
        <v>53</v>
      </c>
      <c r="I62" s="53" t="s">
        <v>124</v>
      </c>
      <c r="J62" s="54" t="s">
        <v>37</v>
      </c>
      <c r="K62" s="51" t="s">
        <v>186</v>
      </c>
      <c r="L62" s="55">
        <f t="shared" si="4"/>
        <v>1</v>
      </c>
      <c r="M62" s="56">
        <v>0</v>
      </c>
      <c r="N62" s="57">
        <v>1</v>
      </c>
      <c r="O62" s="58" t="s">
        <v>187</v>
      </c>
      <c r="P62" s="58" t="s">
        <v>188</v>
      </c>
      <c r="Q62" s="58"/>
      <c r="R62" s="58"/>
    </row>
    <row r="63" spans="1:18" s="39" customFormat="1" ht="58.5" customHeight="1">
      <c r="A63" s="29"/>
      <c r="B63" s="49">
        <v>3</v>
      </c>
      <c r="C63" s="49">
        <v>2</v>
      </c>
      <c r="D63" s="50" t="s">
        <v>189</v>
      </c>
      <c r="E63" s="51" t="s">
        <v>190</v>
      </c>
      <c r="F63" s="50" t="s">
        <v>191</v>
      </c>
      <c r="G63" s="50" t="s">
        <v>178</v>
      </c>
      <c r="H63" s="52" t="s">
        <v>44</v>
      </c>
      <c r="I63" s="53" t="s">
        <v>192</v>
      </c>
      <c r="J63" s="54" t="s">
        <v>179</v>
      </c>
      <c r="K63" s="51" t="s">
        <v>193</v>
      </c>
      <c r="L63" s="55">
        <f t="shared" si="4"/>
        <v>5</v>
      </c>
      <c r="M63" s="56">
        <v>1</v>
      </c>
      <c r="N63" s="57">
        <v>4</v>
      </c>
      <c r="O63" s="58" t="s">
        <v>194</v>
      </c>
      <c r="P63" s="58" t="s">
        <v>195</v>
      </c>
      <c r="Q63" s="58"/>
      <c r="R63" s="58"/>
    </row>
    <row r="64" spans="1:18" s="39" customFormat="1" ht="70.5" customHeight="1">
      <c r="A64" s="29"/>
      <c r="B64" s="49">
        <v>4</v>
      </c>
      <c r="C64" s="49">
        <v>2</v>
      </c>
      <c r="D64" s="50" t="s">
        <v>196</v>
      </c>
      <c r="E64" s="51" t="s">
        <v>197</v>
      </c>
      <c r="F64" s="50" t="s">
        <v>169</v>
      </c>
      <c r="G64" s="50" t="s">
        <v>178</v>
      </c>
      <c r="H64" s="52" t="s">
        <v>44</v>
      </c>
      <c r="I64" s="53" t="s">
        <v>111</v>
      </c>
      <c r="J64" s="54" t="s">
        <v>179</v>
      </c>
      <c r="K64" s="51" t="s">
        <v>198</v>
      </c>
      <c r="L64" s="55">
        <v>4</v>
      </c>
      <c r="M64" s="83">
        <v>2</v>
      </c>
      <c r="N64" s="84">
        <v>2</v>
      </c>
      <c r="O64" s="58" t="s">
        <v>199</v>
      </c>
      <c r="P64" s="58" t="s">
        <v>200</v>
      </c>
      <c r="Q64" s="59" t="s">
        <v>201</v>
      </c>
      <c r="R64" s="59"/>
    </row>
    <row r="65" spans="1:18" s="39" customFormat="1" ht="60" customHeight="1">
      <c r="A65" s="29"/>
      <c r="B65" s="49">
        <v>6</v>
      </c>
      <c r="C65" s="49">
        <v>2</v>
      </c>
      <c r="D65" s="50" t="s">
        <v>18</v>
      </c>
      <c r="E65" s="51" t="s">
        <v>549</v>
      </c>
      <c r="F65" s="50" t="s">
        <v>169</v>
      </c>
      <c r="G65" s="50" t="s">
        <v>550</v>
      </c>
      <c r="H65" s="52" t="s">
        <v>44</v>
      </c>
      <c r="I65" s="53" t="s">
        <v>357</v>
      </c>
      <c r="J65" s="60" t="s">
        <v>551</v>
      </c>
      <c r="K65" s="51" t="s">
        <v>24</v>
      </c>
      <c r="L65" s="52">
        <f>M65+N65</f>
        <v>5</v>
      </c>
      <c r="M65" s="61">
        <v>3</v>
      </c>
      <c r="N65" s="62">
        <v>2</v>
      </c>
      <c r="O65" s="58" t="s">
        <v>552</v>
      </c>
      <c r="P65" s="58" t="s">
        <v>553</v>
      </c>
      <c r="Q65" s="59" t="s">
        <v>554</v>
      </c>
      <c r="R65" s="58"/>
    </row>
    <row r="66" spans="1:18" s="77" customFormat="1" ht="122.25" customHeight="1">
      <c r="A66" s="30">
        <v>36</v>
      </c>
      <c r="B66" s="49">
        <v>7</v>
      </c>
      <c r="C66" s="49">
        <v>1</v>
      </c>
      <c r="D66" s="50" t="s">
        <v>202</v>
      </c>
      <c r="E66" s="51" t="s">
        <v>203</v>
      </c>
      <c r="F66" s="50" t="s">
        <v>169</v>
      </c>
      <c r="G66" s="50" t="s">
        <v>170</v>
      </c>
      <c r="H66" s="52" t="s">
        <v>44</v>
      </c>
      <c r="I66" s="53" t="s">
        <v>111</v>
      </c>
      <c r="J66" s="60" t="s">
        <v>70</v>
      </c>
      <c r="K66" s="51" t="s">
        <v>204</v>
      </c>
      <c r="L66" s="52">
        <f>M66+N66</f>
        <v>6</v>
      </c>
      <c r="M66" s="61">
        <v>3</v>
      </c>
      <c r="N66" s="62">
        <v>3</v>
      </c>
      <c r="O66" s="58" t="s">
        <v>205</v>
      </c>
      <c r="P66" s="58" t="s">
        <v>206</v>
      </c>
      <c r="Q66" s="59" t="s">
        <v>207</v>
      </c>
      <c r="R66" s="59"/>
    </row>
    <row r="67" spans="1:18" s="39" customFormat="1" ht="67.5" customHeight="1">
      <c r="A67" s="29"/>
      <c r="B67" s="49">
        <v>8</v>
      </c>
      <c r="C67" s="49">
        <v>1</v>
      </c>
      <c r="D67" s="50" t="s">
        <v>208</v>
      </c>
      <c r="E67" s="51" t="s">
        <v>209</v>
      </c>
      <c r="F67" s="50" t="s">
        <v>169</v>
      </c>
      <c r="G67" s="50" t="s">
        <v>170</v>
      </c>
      <c r="H67" s="52" t="s">
        <v>44</v>
      </c>
      <c r="I67" s="53" t="s">
        <v>111</v>
      </c>
      <c r="J67" s="86" t="s">
        <v>62</v>
      </c>
      <c r="K67" s="51" t="s">
        <v>210</v>
      </c>
      <c r="L67" s="52">
        <f>M67+N67</f>
        <v>4</v>
      </c>
      <c r="M67" s="87">
        <v>2</v>
      </c>
      <c r="N67" s="88">
        <v>2</v>
      </c>
      <c r="O67" s="58" t="s">
        <v>211</v>
      </c>
      <c r="P67" s="58" t="s">
        <v>212</v>
      </c>
      <c r="Q67" s="59" t="s">
        <v>213</v>
      </c>
      <c r="R67" s="58" t="s">
        <v>214</v>
      </c>
    </row>
    <row r="68" spans="1:18" s="39" customFormat="1" ht="96" customHeight="1">
      <c r="A68" s="29"/>
      <c r="B68" s="49">
        <v>9</v>
      </c>
      <c r="C68" s="49">
        <v>1</v>
      </c>
      <c r="D68" s="50" t="s">
        <v>215</v>
      </c>
      <c r="E68" s="51" t="s">
        <v>28</v>
      </c>
      <c r="F68" s="50" t="s">
        <v>169</v>
      </c>
      <c r="G68" s="50" t="s">
        <v>216</v>
      </c>
      <c r="H68" s="52" t="s">
        <v>21</v>
      </c>
      <c r="I68" s="53" t="s">
        <v>30</v>
      </c>
      <c r="J68" s="54" t="s">
        <v>217</v>
      </c>
      <c r="K68" s="51" t="s">
        <v>218</v>
      </c>
      <c r="L68" s="55">
        <f>M68+N68</f>
        <v>2</v>
      </c>
      <c r="M68" s="56">
        <v>1</v>
      </c>
      <c r="N68" s="57">
        <v>1</v>
      </c>
      <c r="O68" s="58" t="s">
        <v>219</v>
      </c>
      <c r="P68" s="58" t="s">
        <v>220</v>
      </c>
      <c r="Q68" s="59" t="s">
        <v>221</v>
      </c>
      <c r="R68" s="59"/>
    </row>
    <row r="69" spans="1:18" s="39" customFormat="1" ht="59.25" customHeight="1">
      <c r="A69" s="29"/>
      <c r="B69" s="60">
        <v>10</v>
      </c>
      <c r="C69" s="70">
        <v>1</v>
      </c>
      <c r="D69" s="60" t="s">
        <v>222</v>
      </c>
      <c r="E69" s="50" t="s">
        <v>223</v>
      </c>
      <c r="F69" s="50" t="s">
        <v>169</v>
      </c>
      <c r="G69" s="50" t="s">
        <v>224</v>
      </c>
      <c r="H69" s="52" t="s">
        <v>225</v>
      </c>
      <c r="I69" s="62" t="s">
        <v>226</v>
      </c>
      <c r="J69" s="60" t="s">
        <v>78</v>
      </c>
      <c r="K69" s="51" t="s">
        <v>227</v>
      </c>
      <c r="L69" s="71">
        <v>3</v>
      </c>
      <c r="M69" s="72">
        <v>2</v>
      </c>
      <c r="N69" s="73">
        <v>1</v>
      </c>
      <c r="O69" s="58" t="s">
        <v>228</v>
      </c>
      <c r="P69" s="58" t="s">
        <v>229</v>
      </c>
      <c r="Q69" s="64" t="s">
        <v>230</v>
      </c>
      <c r="R69" s="51" t="s">
        <v>231</v>
      </c>
    </row>
    <row r="70" spans="1:18" s="39" customFormat="1" ht="70.5" customHeight="1">
      <c r="A70" s="29"/>
      <c r="B70" s="60">
        <v>11</v>
      </c>
      <c r="C70" s="60">
        <v>1</v>
      </c>
      <c r="D70" s="50" t="s">
        <v>232</v>
      </c>
      <c r="E70" s="51" t="s">
        <v>233</v>
      </c>
      <c r="F70" s="50" t="s">
        <v>169</v>
      </c>
      <c r="G70" s="50" t="s">
        <v>170</v>
      </c>
      <c r="H70" s="52" t="s">
        <v>53</v>
      </c>
      <c r="I70" s="53" t="s">
        <v>124</v>
      </c>
      <c r="J70" s="60" t="s">
        <v>55</v>
      </c>
      <c r="K70" s="51" t="s">
        <v>234</v>
      </c>
      <c r="L70" s="55">
        <f t="shared" ref="L70:L93" si="5">M70+N70</f>
        <v>3</v>
      </c>
      <c r="M70" s="72">
        <v>0</v>
      </c>
      <c r="N70" s="73">
        <v>3</v>
      </c>
      <c r="O70" s="58" t="s">
        <v>235</v>
      </c>
      <c r="P70" s="58" t="s">
        <v>236</v>
      </c>
      <c r="Q70" s="64" t="s">
        <v>237</v>
      </c>
      <c r="R70" s="64"/>
    </row>
    <row r="71" spans="1:18" s="39" customFormat="1" ht="69" customHeight="1">
      <c r="A71" s="29"/>
      <c r="B71" s="49">
        <v>14</v>
      </c>
      <c r="C71" s="49">
        <v>3</v>
      </c>
      <c r="D71" s="50" t="s">
        <v>27</v>
      </c>
      <c r="E71" s="51" t="s">
        <v>238</v>
      </c>
      <c r="F71" s="50" t="s">
        <v>169</v>
      </c>
      <c r="G71" s="50" t="s">
        <v>178</v>
      </c>
      <c r="H71" s="52" t="s">
        <v>44</v>
      </c>
      <c r="I71" s="53" t="s">
        <v>239</v>
      </c>
      <c r="J71" s="60" t="s">
        <v>240</v>
      </c>
      <c r="K71" s="51" t="s">
        <v>32</v>
      </c>
      <c r="L71" s="52">
        <f t="shared" si="5"/>
        <v>2</v>
      </c>
      <c r="M71" s="61">
        <v>1</v>
      </c>
      <c r="N71" s="62">
        <v>1</v>
      </c>
      <c r="O71" s="58" t="s">
        <v>33</v>
      </c>
      <c r="P71" s="58" t="s">
        <v>241</v>
      </c>
      <c r="Q71" s="58"/>
      <c r="R71" s="58" t="s">
        <v>242</v>
      </c>
    </row>
    <row r="72" spans="1:18" s="39" customFormat="1" ht="60" customHeight="1">
      <c r="A72" s="29"/>
      <c r="B72" s="49">
        <v>15</v>
      </c>
      <c r="C72" s="49">
        <v>1</v>
      </c>
      <c r="D72" s="50" t="s">
        <v>243</v>
      </c>
      <c r="E72" s="90" t="s">
        <v>244</v>
      </c>
      <c r="F72" s="50" t="s">
        <v>169</v>
      </c>
      <c r="G72" s="50" t="s">
        <v>178</v>
      </c>
      <c r="H72" s="52" t="s">
        <v>44</v>
      </c>
      <c r="I72" s="91" t="s">
        <v>111</v>
      </c>
      <c r="J72" s="54" t="s">
        <v>62</v>
      </c>
      <c r="K72" s="51" t="s">
        <v>71</v>
      </c>
      <c r="L72" s="55">
        <f t="shared" si="5"/>
        <v>3</v>
      </c>
      <c r="M72" s="56">
        <v>1</v>
      </c>
      <c r="N72" s="57">
        <v>2</v>
      </c>
      <c r="O72" s="58" t="s">
        <v>245</v>
      </c>
      <c r="P72" s="58" t="s">
        <v>246</v>
      </c>
      <c r="Q72" s="64" t="s">
        <v>247</v>
      </c>
      <c r="R72" s="51" t="s">
        <v>248</v>
      </c>
    </row>
    <row r="73" spans="1:18" s="105" customFormat="1" ht="54.75" customHeight="1">
      <c r="A73" s="104"/>
      <c r="B73" s="49">
        <v>16</v>
      </c>
      <c r="C73" s="49">
        <v>1</v>
      </c>
      <c r="D73" s="50" t="s">
        <v>82</v>
      </c>
      <c r="E73" s="51" t="s">
        <v>249</v>
      </c>
      <c r="F73" s="50" t="s">
        <v>169</v>
      </c>
      <c r="G73" s="50" t="s">
        <v>178</v>
      </c>
      <c r="H73" s="52" t="s">
        <v>44</v>
      </c>
      <c r="I73" s="53" t="s">
        <v>111</v>
      </c>
      <c r="J73" s="54" t="s">
        <v>70</v>
      </c>
      <c r="K73" s="51" t="s">
        <v>250</v>
      </c>
      <c r="L73" s="55">
        <f t="shared" si="5"/>
        <v>4</v>
      </c>
      <c r="M73" s="56">
        <v>2</v>
      </c>
      <c r="N73" s="57">
        <v>2</v>
      </c>
      <c r="O73" s="58" t="s">
        <v>251</v>
      </c>
      <c r="P73" s="58" t="s">
        <v>252</v>
      </c>
      <c r="Q73" s="59" t="s">
        <v>253</v>
      </c>
      <c r="R73" s="59"/>
    </row>
    <row r="74" spans="1:18" s="105" customFormat="1" ht="47.25" customHeight="1">
      <c r="A74" s="104"/>
      <c r="B74" s="49">
        <v>17</v>
      </c>
      <c r="C74" s="49">
        <v>1</v>
      </c>
      <c r="D74" s="50" t="s">
        <v>254</v>
      </c>
      <c r="E74" s="51" t="s">
        <v>255</v>
      </c>
      <c r="F74" s="50" t="s">
        <v>169</v>
      </c>
      <c r="G74" s="50" t="s">
        <v>256</v>
      </c>
      <c r="H74" s="52" t="s">
        <v>21</v>
      </c>
      <c r="I74" s="53" t="s">
        <v>257</v>
      </c>
      <c r="J74" s="60" t="s">
        <v>23</v>
      </c>
      <c r="K74" s="51" t="s">
        <v>38</v>
      </c>
      <c r="L74" s="52">
        <f t="shared" si="5"/>
        <v>2</v>
      </c>
      <c r="M74" s="72">
        <v>1</v>
      </c>
      <c r="N74" s="73">
        <v>1</v>
      </c>
      <c r="O74" s="58" t="s">
        <v>258</v>
      </c>
      <c r="P74" s="58" t="s">
        <v>259</v>
      </c>
      <c r="Q74" s="92" t="s">
        <v>260</v>
      </c>
      <c r="R74" s="58"/>
    </row>
    <row r="75" spans="1:18" s="105" customFormat="1" ht="171" customHeight="1">
      <c r="A75" s="104"/>
      <c r="B75" s="49">
        <v>18</v>
      </c>
      <c r="C75" s="49">
        <v>1</v>
      </c>
      <c r="D75" s="50" t="s">
        <v>261</v>
      </c>
      <c r="E75" s="51" t="s">
        <v>262</v>
      </c>
      <c r="F75" s="68" t="s">
        <v>169</v>
      </c>
      <c r="G75" s="50" t="s">
        <v>170</v>
      </c>
      <c r="H75" s="52" t="s">
        <v>44</v>
      </c>
      <c r="I75" s="53" t="s">
        <v>111</v>
      </c>
      <c r="J75" s="60" t="s">
        <v>263</v>
      </c>
      <c r="K75" s="51" t="s">
        <v>38</v>
      </c>
      <c r="L75" s="52">
        <f t="shared" si="5"/>
        <v>3</v>
      </c>
      <c r="M75" s="61">
        <v>2</v>
      </c>
      <c r="N75" s="62">
        <v>1</v>
      </c>
      <c r="O75" s="58" t="s">
        <v>264</v>
      </c>
      <c r="P75" s="58" t="s">
        <v>265</v>
      </c>
      <c r="Q75" s="59" t="s">
        <v>266</v>
      </c>
      <c r="R75" s="59"/>
    </row>
    <row r="76" spans="1:18" s="105" customFormat="1" ht="172.5" customHeight="1">
      <c r="A76" s="104"/>
      <c r="B76" s="49">
        <v>18</v>
      </c>
      <c r="C76" s="49">
        <v>2</v>
      </c>
      <c r="D76" s="50" t="s">
        <v>261</v>
      </c>
      <c r="E76" s="51" t="s">
        <v>267</v>
      </c>
      <c r="F76" s="50" t="s">
        <v>169</v>
      </c>
      <c r="G76" s="50" t="s">
        <v>185</v>
      </c>
      <c r="H76" s="52" t="s">
        <v>44</v>
      </c>
      <c r="I76" s="53" t="s">
        <v>111</v>
      </c>
      <c r="J76" s="60" t="s">
        <v>268</v>
      </c>
      <c r="K76" s="51" t="s">
        <v>38</v>
      </c>
      <c r="L76" s="52">
        <f t="shared" si="5"/>
        <v>2</v>
      </c>
      <c r="M76" s="61">
        <v>1</v>
      </c>
      <c r="N76" s="62">
        <v>1</v>
      </c>
      <c r="O76" s="58" t="s">
        <v>264</v>
      </c>
      <c r="P76" s="58" t="s">
        <v>265</v>
      </c>
      <c r="Q76" s="59" t="s">
        <v>269</v>
      </c>
      <c r="R76" s="59"/>
    </row>
    <row r="77" spans="1:18" s="105" customFormat="1" ht="46.5" customHeight="1">
      <c r="A77" s="104"/>
      <c r="B77" s="49">
        <v>19</v>
      </c>
      <c r="C77" s="49">
        <v>1</v>
      </c>
      <c r="D77" s="50" t="s">
        <v>270</v>
      </c>
      <c r="E77" s="51" t="s">
        <v>271</v>
      </c>
      <c r="F77" s="50" t="s">
        <v>169</v>
      </c>
      <c r="G77" s="50" t="s">
        <v>272</v>
      </c>
      <c r="H77" s="52" t="s">
        <v>53</v>
      </c>
      <c r="I77" s="53" t="s">
        <v>124</v>
      </c>
      <c r="J77" s="54" t="s">
        <v>100</v>
      </c>
      <c r="K77" s="51" t="s">
        <v>273</v>
      </c>
      <c r="L77" s="55">
        <f t="shared" si="5"/>
        <v>1</v>
      </c>
      <c r="M77" s="56">
        <v>0</v>
      </c>
      <c r="N77" s="57">
        <v>1</v>
      </c>
      <c r="O77" s="58" t="s">
        <v>274</v>
      </c>
      <c r="P77" s="58" t="s">
        <v>275</v>
      </c>
      <c r="Q77" s="58"/>
      <c r="R77" s="58"/>
    </row>
    <row r="78" spans="1:18" s="105" customFormat="1" ht="48.75" customHeight="1">
      <c r="A78" s="104"/>
      <c r="B78" s="49">
        <v>19</v>
      </c>
      <c r="C78" s="49">
        <v>2</v>
      </c>
      <c r="D78" s="50" t="s">
        <v>270</v>
      </c>
      <c r="E78" s="51" t="s">
        <v>276</v>
      </c>
      <c r="F78" s="50" t="s">
        <v>169</v>
      </c>
      <c r="G78" s="50" t="s">
        <v>170</v>
      </c>
      <c r="H78" s="52" t="s">
        <v>53</v>
      </c>
      <c r="I78" s="53" t="s">
        <v>124</v>
      </c>
      <c r="J78" s="54" t="s">
        <v>240</v>
      </c>
      <c r="K78" s="51" t="s">
        <v>273</v>
      </c>
      <c r="L78" s="55">
        <f t="shared" si="5"/>
        <v>1</v>
      </c>
      <c r="M78" s="56">
        <v>0</v>
      </c>
      <c r="N78" s="57">
        <v>1</v>
      </c>
      <c r="O78" s="58" t="s">
        <v>277</v>
      </c>
      <c r="P78" s="58" t="s">
        <v>278</v>
      </c>
      <c r="Q78" s="58"/>
      <c r="R78" s="58"/>
    </row>
    <row r="79" spans="1:18" s="39" customFormat="1" ht="69.75" customHeight="1">
      <c r="A79" s="29"/>
      <c r="B79" s="49">
        <v>20</v>
      </c>
      <c r="C79" s="49">
        <v>1</v>
      </c>
      <c r="D79" s="50" t="s">
        <v>35</v>
      </c>
      <c r="E79" s="51" t="s">
        <v>28</v>
      </c>
      <c r="F79" s="50" t="s">
        <v>169</v>
      </c>
      <c r="G79" s="50" t="s">
        <v>170</v>
      </c>
      <c r="H79" s="52" t="s">
        <v>21</v>
      </c>
      <c r="I79" s="53" t="s">
        <v>30</v>
      </c>
      <c r="J79" s="54" t="s">
        <v>279</v>
      </c>
      <c r="K79" s="51" t="s">
        <v>38</v>
      </c>
      <c r="L79" s="55">
        <f t="shared" si="5"/>
        <v>2</v>
      </c>
      <c r="M79" s="56">
        <v>1</v>
      </c>
      <c r="N79" s="57">
        <v>1</v>
      </c>
      <c r="O79" s="58" t="s">
        <v>280</v>
      </c>
      <c r="P79" s="58" t="s">
        <v>866</v>
      </c>
      <c r="Q79" s="59" t="s">
        <v>41</v>
      </c>
      <c r="R79" s="58"/>
    </row>
    <row r="80" spans="1:18" s="39" customFormat="1" ht="133.5" customHeight="1">
      <c r="A80" s="29"/>
      <c r="B80" s="49">
        <v>21</v>
      </c>
      <c r="C80" s="49">
        <v>1</v>
      </c>
      <c r="D80" s="50" t="s">
        <v>281</v>
      </c>
      <c r="E80" s="51" t="s">
        <v>282</v>
      </c>
      <c r="F80" s="50" t="s">
        <v>169</v>
      </c>
      <c r="G80" s="50" t="s">
        <v>170</v>
      </c>
      <c r="H80" s="52" t="s">
        <v>44</v>
      </c>
      <c r="I80" s="53" t="s">
        <v>283</v>
      </c>
      <c r="J80" s="54" t="s">
        <v>279</v>
      </c>
      <c r="K80" s="51" t="s">
        <v>284</v>
      </c>
      <c r="L80" s="55">
        <f t="shared" si="5"/>
        <v>2</v>
      </c>
      <c r="M80" s="56">
        <v>1</v>
      </c>
      <c r="N80" s="57">
        <v>1</v>
      </c>
      <c r="O80" s="58" t="s">
        <v>285</v>
      </c>
      <c r="P80" s="58" t="s">
        <v>286</v>
      </c>
      <c r="Q80" s="59" t="s">
        <v>287</v>
      </c>
      <c r="R80" s="58"/>
    </row>
    <row r="81" spans="1:18" s="29" customFormat="1" ht="108" customHeight="1">
      <c r="B81" s="49">
        <v>22</v>
      </c>
      <c r="C81" s="49">
        <v>2</v>
      </c>
      <c r="D81" s="50" t="s">
        <v>42</v>
      </c>
      <c r="E81" s="51" t="s">
        <v>288</v>
      </c>
      <c r="F81" s="50" t="s">
        <v>169</v>
      </c>
      <c r="G81" s="50" t="s">
        <v>170</v>
      </c>
      <c r="H81" s="52" t="s">
        <v>44</v>
      </c>
      <c r="I81" s="53" t="s">
        <v>45</v>
      </c>
      <c r="J81" s="60" t="s">
        <v>289</v>
      </c>
      <c r="K81" s="51" t="s">
        <v>47</v>
      </c>
      <c r="L81" s="52">
        <f t="shared" si="5"/>
        <v>4</v>
      </c>
      <c r="M81" s="61">
        <v>2</v>
      </c>
      <c r="N81" s="62">
        <v>2</v>
      </c>
      <c r="O81" s="58" t="s">
        <v>290</v>
      </c>
      <c r="P81" s="58" t="s">
        <v>291</v>
      </c>
      <c r="Q81" s="270" t="s">
        <v>292</v>
      </c>
      <c r="R81" s="64"/>
    </row>
    <row r="82" spans="1:18" ht="129.75" customHeight="1">
      <c r="B82" s="107">
        <v>23</v>
      </c>
      <c r="C82" s="107">
        <v>3</v>
      </c>
      <c r="D82" s="108" t="s">
        <v>129</v>
      </c>
      <c r="E82" s="109" t="s">
        <v>28</v>
      </c>
      <c r="F82" s="108" t="s">
        <v>169</v>
      </c>
      <c r="G82" s="108" t="s">
        <v>170</v>
      </c>
      <c r="H82" s="61" t="s">
        <v>21</v>
      </c>
      <c r="I82" s="110" t="s">
        <v>30</v>
      </c>
      <c r="J82" s="271" t="s">
        <v>70</v>
      </c>
      <c r="K82" s="109" t="s">
        <v>131</v>
      </c>
      <c r="L82" s="272">
        <f t="shared" si="5"/>
        <v>2</v>
      </c>
      <c r="M82" s="273">
        <v>1</v>
      </c>
      <c r="N82" s="274">
        <v>1</v>
      </c>
      <c r="O82" s="115" t="s">
        <v>293</v>
      </c>
      <c r="P82" s="115" t="s">
        <v>294</v>
      </c>
      <c r="Q82" s="275" t="s">
        <v>295</v>
      </c>
      <c r="R82" s="115"/>
    </row>
    <row r="83" spans="1:18" s="29" customFormat="1" ht="54" customHeight="1">
      <c r="B83" s="49">
        <v>23</v>
      </c>
      <c r="C83" s="49">
        <v>4</v>
      </c>
      <c r="D83" s="60" t="s">
        <v>129</v>
      </c>
      <c r="E83" s="51" t="s">
        <v>296</v>
      </c>
      <c r="F83" s="50" t="s">
        <v>169</v>
      </c>
      <c r="G83" s="50" t="s">
        <v>297</v>
      </c>
      <c r="H83" s="52" t="s">
        <v>53</v>
      </c>
      <c r="I83" s="53" t="s">
        <v>124</v>
      </c>
      <c r="J83" s="60" t="s">
        <v>100</v>
      </c>
      <c r="K83" s="51" t="s">
        <v>131</v>
      </c>
      <c r="L83" s="52">
        <f t="shared" si="5"/>
        <v>2</v>
      </c>
      <c r="M83" s="61">
        <v>0</v>
      </c>
      <c r="N83" s="62">
        <v>2</v>
      </c>
      <c r="O83" s="106" t="s">
        <v>298</v>
      </c>
      <c r="P83" s="58" t="s">
        <v>299</v>
      </c>
      <c r="Q83" s="64" t="s">
        <v>134</v>
      </c>
      <c r="R83" s="64"/>
    </row>
    <row r="84" spans="1:18" s="29" customFormat="1" ht="129" customHeight="1">
      <c r="B84" s="49">
        <v>24</v>
      </c>
      <c r="C84" s="49">
        <v>1</v>
      </c>
      <c r="D84" s="50" t="s">
        <v>91</v>
      </c>
      <c r="E84" s="51" t="s">
        <v>300</v>
      </c>
      <c r="F84" s="50" t="s">
        <v>169</v>
      </c>
      <c r="G84" s="50" t="s">
        <v>256</v>
      </c>
      <c r="H84" s="52" t="s">
        <v>53</v>
      </c>
      <c r="I84" s="53" t="s">
        <v>124</v>
      </c>
      <c r="J84" s="60" t="s">
        <v>87</v>
      </c>
      <c r="K84" s="51" t="s">
        <v>94</v>
      </c>
      <c r="L84" s="52">
        <f t="shared" si="5"/>
        <v>0</v>
      </c>
      <c r="M84" s="61">
        <v>0</v>
      </c>
      <c r="N84" s="62">
        <v>0</v>
      </c>
      <c r="O84" s="276" t="s">
        <v>301</v>
      </c>
      <c r="P84" s="58" t="s">
        <v>867</v>
      </c>
      <c r="Q84" s="64" t="s">
        <v>303</v>
      </c>
      <c r="R84" s="64"/>
    </row>
    <row r="85" spans="1:18" s="29" customFormat="1" ht="66.75" customHeight="1">
      <c r="B85" s="49">
        <v>25</v>
      </c>
      <c r="C85" s="49">
        <v>2</v>
      </c>
      <c r="D85" s="50" t="s">
        <v>304</v>
      </c>
      <c r="E85" s="51" t="s">
        <v>305</v>
      </c>
      <c r="F85" s="50" t="s">
        <v>169</v>
      </c>
      <c r="G85" s="50" t="s">
        <v>306</v>
      </c>
      <c r="H85" s="52" t="s">
        <v>21</v>
      </c>
      <c r="I85" s="53" t="s">
        <v>307</v>
      </c>
      <c r="J85" s="60" t="s">
        <v>138</v>
      </c>
      <c r="K85" s="51" t="s">
        <v>308</v>
      </c>
      <c r="L85" s="52">
        <f t="shared" si="5"/>
        <v>1</v>
      </c>
      <c r="M85" s="61">
        <v>1</v>
      </c>
      <c r="N85" s="62">
        <v>0</v>
      </c>
      <c r="O85" s="106" t="s">
        <v>309</v>
      </c>
      <c r="P85" s="58" t="s">
        <v>310</v>
      </c>
      <c r="Q85" s="58"/>
      <c r="R85" s="58"/>
    </row>
    <row r="86" spans="1:18" s="29" customFormat="1" ht="66" customHeight="1">
      <c r="B86" s="49">
        <v>26</v>
      </c>
      <c r="C86" s="49">
        <v>1</v>
      </c>
      <c r="D86" s="50" t="s">
        <v>311</v>
      </c>
      <c r="E86" s="51" t="s">
        <v>312</v>
      </c>
      <c r="F86" s="50" t="s">
        <v>169</v>
      </c>
      <c r="G86" s="50" t="s">
        <v>170</v>
      </c>
      <c r="H86" s="52" t="s">
        <v>44</v>
      </c>
      <c r="I86" s="53" t="s">
        <v>313</v>
      </c>
      <c r="J86" s="54" t="s">
        <v>55</v>
      </c>
      <c r="K86" s="51" t="s">
        <v>314</v>
      </c>
      <c r="L86" s="55">
        <f t="shared" si="5"/>
        <v>5</v>
      </c>
      <c r="M86" s="56">
        <v>2</v>
      </c>
      <c r="N86" s="57">
        <v>3</v>
      </c>
      <c r="O86" s="106" t="s">
        <v>315</v>
      </c>
      <c r="P86" s="58" t="s">
        <v>316</v>
      </c>
      <c r="Q86" s="64" t="s">
        <v>317</v>
      </c>
      <c r="R86" s="64"/>
    </row>
    <row r="87" spans="1:18" s="29" customFormat="1" ht="58.5" customHeight="1">
      <c r="B87" s="49">
        <v>27</v>
      </c>
      <c r="C87" s="49">
        <v>3</v>
      </c>
      <c r="D87" s="50" t="s">
        <v>51</v>
      </c>
      <c r="E87" s="51" t="s">
        <v>318</v>
      </c>
      <c r="F87" s="50" t="s">
        <v>169</v>
      </c>
      <c r="G87" s="50" t="s">
        <v>170</v>
      </c>
      <c r="H87" s="52" t="s">
        <v>44</v>
      </c>
      <c r="I87" s="53" t="s">
        <v>111</v>
      </c>
      <c r="J87" s="54" t="s">
        <v>319</v>
      </c>
      <c r="K87" s="51" t="s">
        <v>56</v>
      </c>
      <c r="L87" s="55">
        <f t="shared" si="5"/>
        <v>4</v>
      </c>
      <c r="M87" s="56">
        <v>2</v>
      </c>
      <c r="N87" s="57">
        <v>2</v>
      </c>
      <c r="O87" s="106" t="s">
        <v>320</v>
      </c>
      <c r="P87" s="58" t="s">
        <v>321</v>
      </c>
      <c r="Q87" s="58"/>
      <c r="R87" s="58"/>
    </row>
    <row r="88" spans="1:18" s="29" customFormat="1" ht="45" customHeight="1">
      <c r="B88" s="49">
        <v>27</v>
      </c>
      <c r="C88" s="49">
        <v>4</v>
      </c>
      <c r="D88" s="50" t="s">
        <v>51</v>
      </c>
      <c r="E88" s="51" t="s">
        <v>322</v>
      </c>
      <c r="F88" s="50" t="s">
        <v>169</v>
      </c>
      <c r="G88" s="50" t="s">
        <v>323</v>
      </c>
      <c r="H88" s="52" t="s">
        <v>53</v>
      </c>
      <c r="I88" s="53" t="s">
        <v>324</v>
      </c>
      <c r="J88" s="54" t="s">
        <v>325</v>
      </c>
      <c r="K88" s="51" t="s">
        <v>56</v>
      </c>
      <c r="L88" s="55">
        <f t="shared" si="5"/>
        <v>0</v>
      </c>
      <c r="M88" s="61">
        <v>0</v>
      </c>
      <c r="N88" s="62">
        <v>0</v>
      </c>
      <c r="O88" s="106" t="s">
        <v>101</v>
      </c>
      <c r="P88" s="58" t="s">
        <v>58</v>
      </c>
      <c r="Q88" s="58"/>
      <c r="R88" s="58"/>
    </row>
    <row r="89" spans="1:18" s="29" customFormat="1" ht="45" customHeight="1">
      <c r="B89" s="49">
        <v>28</v>
      </c>
      <c r="C89" s="49">
        <v>5</v>
      </c>
      <c r="D89" s="50" t="s">
        <v>326</v>
      </c>
      <c r="E89" s="51" t="s">
        <v>327</v>
      </c>
      <c r="F89" s="50" t="s">
        <v>169</v>
      </c>
      <c r="G89" s="50" t="s">
        <v>216</v>
      </c>
      <c r="H89" s="52" t="s">
        <v>44</v>
      </c>
      <c r="I89" s="53" t="s">
        <v>45</v>
      </c>
      <c r="J89" s="50" t="s">
        <v>87</v>
      </c>
      <c r="K89" s="51" t="s">
        <v>328</v>
      </c>
      <c r="L89" s="52">
        <f t="shared" si="5"/>
        <v>1</v>
      </c>
      <c r="M89" s="61">
        <v>0</v>
      </c>
      <c r="N89" s="62">
        <v>1</v>
      </c>
      <c r="O89" s="106" t="s">
        <v>329</v>
      </c>
      <c r="P89" s="58" t="s">
        <v>330</v>
      </c>
      <c r="Q89" s="58"/>
      <c r="R89" s="94"/>
    </row>
    <row r="90" spans="1:18" s="29" customFormat="1" ht="54" customHeight="1">
      <c r="B90" s="95">
        <v>30</v>
      </c>
      <c r="C90" s="95">
        <v>1</v>
      </c>
      <c r="D90" s="50" t="s">
        <v>331</v>
      </c>
      <c r="E90" s="51" t="s">
        <v>332</v>
      </c>
      <c r="F90" s="50" t="s">
        <v>169</v>
      </c>
      <c r="G90" s="50" t="s">
        <v>170</v>
      </c>
      <c r="H90" s="52" t="s">
        <v>53</v>
      </c>
      <c r="I90" s="53" t="s">
        <v>124</v>
      </c>
      <c r="J90" s="60" t="s">
        <v>333</v>
      </c>
      <c r="K90" s="51" t="s">
        <v>334</v>
      </c>
      <c r="L90" s="52">
        <f t="shared" si="5"/>
        <v>1</v>
      </c>
      <c r="M90" s="61">
        <v>0</v>
      </c>
      <c r="N90" s="62">
        <v>1</v>
      </c>
      <c r="O90" s="106" t="s">
        <v>335</v>
      </c>
      <c r="P90" s="58" t="s">
        <v>336</v>
      </c>
      <c r="Q90" s="64" t="s">
        <v>337</v>
      </c>
      <c r="R90" s="96"/>
    </row>
    <row r="91" spans="1:18" ht="39" customHeight="1">
      <c r="A91" s="29"/>
      <c r="B91" s="49">
        <v>32</v>
      </c>
      <c r="C91" s="49">
        <v>2</v>
      </c>
      <c r="D91" s="50" t="s">
        <v>621</v>
      </c>
      <c r="E91" s="51" t="s">
        <v>868</v>
      </c>
      <c r="F91" s="50" t="s">
        <v>169</v>
      </c>
      <c r="G91" s="50" t="s">
        <v>170</v>
      </c>
      <c r="H91" s="52" t="s">
        <v>53</v>
      </c>
      <c r="I91" s="53" t="s">
        <v>124</v>
      </c>
      <c r="J91" s="54" t="s">
        <v>37</v>
      </c>
      <c r="K91" s="51" t="s">
        <v>623</v>
      </c>
      <c r="L91" s="55">
        <f t="shared" si="5"/>
        <v>0</v>
      </c>
      <c r="M91" s="56">
        <v>0</v>
      </c>
      <c r="N91" s="57">
        <v>0</v>
      </c>
      <c r="O91" s="106" t="s">
        <v>869</v>
      </c>
      <c r="P91" s="58" t="s">
        <v>870</v>
      </c>
      <c r="Q91" s="58"/>
      <c r="R91" s="58" t="s">
        <v>871</v>
      </c>
    </row>
    <row r="92" spans="1:18" s="120" customFormat="1" ht="90.75" customHeight="1">
      <c r="A92" s="118"/>
      <c r="B92" s="49">
        <v>33</v>
      </c>
      <c r="C92" s="49">
        <v>1</v>
      </c>
      <c r="D92" s="50" t="s">
        <v>102</v>
      </c>
      <c r="E92" s="51" t="s">
        <v>338</v>
      </c>
      <c r="F92" s="50" t="s">
        <v>169</v>
      </c>
      <c r="G92" s="50" t="s">
        <v>170</v>
      </c>
      <c r="H92" s="52" t="s">
        <v>53</v>
      </c>
      <c r="I92" s="53" t="s">
        <v>104</v>
      </c>
      <c r="J92" s="97" t="s">
        <v>339</v>
      </c>
      <c r="K92" s="51" t="s">
        <v>105</v>
      </c>
      <c r="L92" s="55">
        <f t="shared" si="5"/>
        <v>1</v>
      </c>
      <c r="M92" s="56">
        <v>0</v>
      </c>
      <c r="N92" s="57">
        <v>1</v>
      </c>
      <c r="O92" s="106" t="s">
        <v>106</v>
      </c>
      <c r="P92" s="58" t="s">
        <v>340</v>
      </c>
      <c r="Q92" s="119" t="s">
        <v>108</v>
      </c>
      <c r="R92" s="277" t="s">
        <v>341</v>
      </c>
    </row>
    <row r="93" spans="1:18" s="77" customFormat="1" ht="42.75" customHeight="1">
      <c r="A93" s="74"/>
      <c r="B93" s="49">
        <v>34</v>
      </c>
      <c r="C93" s="49">
        <v>1</v>
      </c>
      <c r="D93" s="50" t="s">
        <v>342</v>
      </c>
      <c r="E93" s="51" t="s">
        <v>343</v>
      </c>
      <c r="F93" s="50" t="s">
        <v>169</v>
      </c>
      <c r="G93" s="50" t="s">
        <v>170</v>
      </c>
      <c r="H93" s="52" t="s">
        <v>53</v>
      </c>
      <c r="I93" s="53" t="s">
        <v>124</v>
      </c>
      <c r="J93" s="60" t="s">
        <v>333</v>
      </c>
      <c r="K93" s="90" t="s">
        <v>344</v>
      </c>
      <c r="L93" s="52">
        <f t="shared" si="5"/>
        <v>2</v>
      </c>
      <c r="M93" s="61">
        <v>0</v>
      </c>
      <c r="N93" s="62">
        <v>2</v>
      </c>
      <c r="O93" s="99" t="s">
        <v>345</v>
      </c>
      <c r="P93" s="99" t="s">
        <v>346</v>
      </c>
      <c r="Q93" s="99"/>
      <c r="R93" s="99"/>
    </row>
    <row r="94" spans="1:18" s="120" customFormat="1" ht="60" customHeight="1">
      <c r="A94" s="118"/>
      <c r="B94" s="49">
        <v>34</v>
      </c>
      <c r="C94" s="49">
        <v>3</v>
      </c>
      <c r="D94" s="50" t="s">
        <v>342</v>
      </c>
      <c r="E94" s="51" t="s">
        <v>347</v>
      </c>
      <c r="F94" s="50" t="s">
        <v>169</v>
      </c>
      <c r="G94" s="50" t="s">
        <v>348</v>
      </c>
      <c r="H94" s="52" t="s">
        <v>53</v>
      </c>
      <c r="I94" s="53" t="s">
        <v>93</v>
      </c>
      <c r="J94" s="60" t="s">
        <v>87</v>
      </c>
      <c r="K94" s="90" t="s">
        <v>349</v>
      </c>
      <c r="L94" s="52">
        <v>2</v>
      </c>
      <c r="M94" s="61">
        <v>0</v>
      </c>
      <c r="N94" s="62">
        <v>2</v>
      </c>
      <c r="O94" s="278" t="s">
        <v>350</v>
      </c>
      <c r="P94" s="99" t="s">
        <v>351</v>
      </c>
      <c r="Q94" s="279" t="s">
        <v>352</v>
      </c>
      <c r="R94" s="279"/>
    </row>
    <row r="95" spans="1:18" s="39" customFormat="1" ht="75" customHeight="1">
      <c r="A95" s="29"/>
      <c r="B95" s="49">
        <v>36</v>
      </c>
      <c r="C95" s="49">
        <v>19</v>
      </c>
      <c r="D95" s="50" t="s">
        <v>353</v>
      </c>
      <c r="E95" s="51" t="s">
        <v>354</v>
      </c>
      <c r="F95" s="50" t="s">
        <v>355</v>
      </c>
      <c r="G95" s="50" t="s">
        <v>170</v>
      </c>
      <c r="H95" s="52" t="s">
        <v>356</v>
      </c>
      <c r="I95" s="53" t="s">
        <v>357</v>
      </c>
      <c r="J95" s="97" t="s">
        <v>358</v>
      </c>
      <c r="K95" s="51" t="s">
        <v>359</v>
      </c>
      <c r="L95" s="55">
        <v>4</v>
      </c>
      <c r="M95" s="56">
        <v>2</v>
      </c>
      <c r="N95" s="57">
        <v>2</v>
      </c>
      <c r="O95" s="58" t="s">
        <v>360</v>
      </c>
      <c r="P95" s="58" t="s">
        <v>361</v>
      </c>
      <c r="Q95" s="100" t="s">
        <v>362</v>
      </c>
      <c r="R95" s="98"/>
    </row>
    <row r="96" spans="1:18" s="77" customFormat="1" ht="59.25" customHeight="1">
      <c r="A96" s="74"/>
      <c r="B96" s="49">
        <v>37</v>
      </c>
      <c r="C96" s="49">
        <v>1</v>
      </c>
      <c r="D96" s="50" t="s">
        <v>363</v>
      </c>
      <c r="E96" s="51" t="s">
        <v>364</v>
      </c>
      <c r="F96" s="50" t="s">
        <v>169</v>
      </c>
      <c r="G96" s="50" t="s">
        <v>256</v>
      </c>
      <c r="H96" s="52" t="s">
        <v>53</v>
      </c>
      <c r="I96" s="53" t="s">
        <v>86</v>
      </c>
      <c r="J96" s="60" t="s">
        <v>87</v>
      </c>
      <c r="K96" s="51" t="s">
        <v>38</v>
      </c>
      <c r="L96" s="52">
        <v>0</v>
      </c>
      <c r="M96" s="61">
        <v>0</v>
      </c>
      <c r="N96" s="62">
        <v>0</v>
      </c>
      <c r="O96" s="58" t="s">
        <v>365</v>
      </c>
      <c r="P96" s="58" t="s">
        <v>366</v>
      </c>
      <c r="Q96" s="101" t="s">
        <v>367</v>
      </c>
      <c r="R96" s="98" t="s">
        <v>368</v>
      </c>
    </row>
    <row r="97" spans="1:18" s="39" customFormat="1" ht="67.5" customHeight="1">
      <c r="A97" s="29"/>
      <c r="B97" s="49">
        <v>37</v>
      </c>
      <c r="C97" s="49">
        <v>2</v>
      </c>
      <c r="D97" s="50" t="s">
        <v>363</v>
      </c>
      <c r="E97" s="51" t="s">
        <v>369</v>
      </c>
      <c r="F97" s="50" t="s">
        <v>169</v>
      </c>
      <c r="G97" s="50" t="s">
        <v>170</v>
      </c>
      <c r="H97" s="52" t="s">
        <v>53</v>
      </c>
      <c r="I97" s="53" t="s">
        <v>86</v>
      </c>
      <c r="J97" s="60" t="s">
        <v>55</v>
      </c>
      <c r="K97" s="51" t="s">
        <v>370</v>
      </c>
      <c r="L97" s="52">
        <f t="shared" ref="L97:L102" si="6">M97+N97</f>
        <v>0</v>
      </c>
      <c r="M97" s="61">
        <v>0</v>
      </c>
      <c r="N97" s="62">
        <v>0</v>
      </c>
      <c r="O97" s="106" t="s">
        <v>371</v>
      </c>
      <c r="P97" s="58" t="s">
        <v>372</v>
      </c>
      <c r="Q97" s="102" t="s">
        <v>373</v>
      </c>
      <c r="R97" s="98" t="s">
        <v>374</v>
      </c>
    </row>
    <row r="98" spans="1:18" s="39" customFormat="1" ht="111" customHeight="1">
      <c r="A98" s="29"/>
      <c r="B98" s="49">
        <v>39</v>
      </c>
      <c r="C98" s="49">
        <v>1</v>
      </c>
      <c r="D98" s="50" t="s">
        <v>59</v>
      </c>
      <c r="E98" s="51" t="s">
        <v>375</v>
      </c>
      <c r="F98" s="50" t="s">
        <v>169</v>
      </c>
      <c r="G98" s="50" t="s">
        <v>170</v>
      </c>
      <c r="H98" s="52" t="s">
        <v>44</v>
      </c>
      <c r="I98" s="53" t="s">
        <v>376</v>
      </c>
      <c r="J98" s="54" t="s">
        <v>333</v>
      </c>
      <c r="K98" s="90" t="s">
        <v>63</v>
      </c>
      <c r="L98" s="55">
        <f t="shared" si="6"/>
        <v>2</v>
      </c>
      <c r="M98" s="56">
        <v>1</v>
      </c>
      <c r="N98" s="57">
        <v>1</v>
      </c>
      <c r="O98" s="99" t="s">
        <v>377</v>
      </c>
      <c r="P98" s="99" t="s">
        <v>65</v>
      </c>
      <c r="Q98" s="99" t="s">
        <v>378</v>
      </c>
      <c r="R98" s="99"/>
    </row>
    <row r="99" spans="1:18" s="39" customFormat="1" ht="84.75" customHeight="1">
      <c r="A99" s="29"/>
      <c r="B99" s="49">
        <v>40</v>
      </c>
      <c r="C99" s="49">
        <v>1</v>
      </c>
      <c r="D99" s="50" t="s">
        <v>109</v>
      </c>
      <c r="E99" s="51" t="s">
        <v>379</v>
      </c>
      <c r="F99" s="50" t="s">
        <v>169</v>
      </c>
      <c r="G99" s="50" t="s">
        <v>216</v>
      </c>
      <c r="H99" s="52" t="s">
        <v>356</v>
      </c>
      <c r="I99" s="53" t="s">
        <v>380</v>
      </c>
      <c r="J99" s="60" t="s">
        <v>381</v>
      </c>
      <c r="K99" s="51" t="s">
        <v>112</v>
      </c>
      <c r="L99" s="52">
        <f t="shared" si="6"/>
        <v>2</v>
      </c>
      <c r="M99" s="61">
        <v>1</v>
      </c>
      <c r="N99" s="62">
        <v>1</v>
      </c>
      <c r="O99" s="106" t="s">
        <v>382</v>
      </c>
      <c r="P99" s="58" t="s">
        <v>383</v>
      </c>
      <c r="Q99" s="59" t="s">
        <v>384</v>
      </c>
      <c r="R99" s="103"/>
    </row>
    <row r="100" spans="1:18" s="120" customFormat="1" ht="95.25" customHeight="1">
      <c r="A100" s="118"/>
      <c r="B100" s="49">
        <v>40</v>
      </c>
      <c r="C100" s="49">
        <v>2</v>
      </c>
      <c r="D100" s="50" t="s">
        <v>109</v>
      </c>
      <c r="E100" s="51" t="s">
        <v>385</v>
      </c>
      <c r="F100" s="50" t="s">
        <v>169</v>
      </c>
      <c r="G100" s="50" t="s">
        <v>170</v>
      </c>
      <c r="H100" s="52" t="s">
        <v>44</v>
      </c>
      <c r="I100" s="53" t="s">
        <v>380</v>
      </c>
      <c r="J100" s="60" t="s">
        <v>333</v>
      </c>
      <c r="K100" s="51" t="s">
        <v>112</v>
      </c>
      <c r="L100" s="52">
        <f t="shared" si="6"/>
        <v>2</v>
      </c>
      <c r="M100" s="61">
        <v>1</v>
      </c>
      <c r="N100" s="62">
        <v>1</v>
      </c>
      <c r="O100" s="106" t="s">
        <v>386</v>
      </c>
      <c r="P100" s="58" t="s">
        <v>387</v>
      </c>
      <c r="Q100" s="59" t="s">
        <v>388</v>
      </c>
      <c r="R100" s="103"/>
    </row>
    <row r="101" spans="1:18" s="39" customFormat="1" ht="120.75" customHeight="1" collapsed="1">
      <c r="A101" s="29"/>
      <c r="B101" s="49">
        <v>41</v>
      </c>
      <c r="C101" s="49">
        <v>1</v>
      </c>
      <c r="D101" s="50" t="s">
        <v>389</v>
      </c>
      <c r="E101" s="51" t="s">
        <v>390</v>
      </c>
      <c r="F101" s="50" t="s">
        <v>169</v>
      </c>
      <c r="G101" s="50" t="s">
        <v>391</v>
      </c>
      <c r="H101" s="52" t="s">
        <v>356</v>
      </c>
      <c r="I101" s="53" t="s">
        <v>380</v>
      </c>
      <c r="J101" s="60" t="s">
        <v>37</v>
      </c>
      <c r="K101" s="51" t="s">
        <v>392</v>
      </c>
      <c r="L101" s="55">
        <f t="shared" si="6"/>
        <v>4</v>
      </c>
      <c r="M101" s="61">
        <v>2</v>
      </c>
      <c r="N101" s="62">
        <v>2</v>
      </c>
      <c r="O101" s="58" t="s">
        <v>393</v>
      </c>
      <c r="P101" s="58" t="s">
        <v>394</v>
      </c>
      <c r="Q101" s="59" t="s">
        <v>395</v>
      </c>
      <c r="R101" s="98"/>
    </row>
    <row r="102" spans="1:18" s="39" customFormat="1" ht="62.25" customHeight="1">
      <c r="A102" s="29"/>
      <c r="B102" s="49">
        <v>41</v>
      </c>
      <c r="C102" s="49">
        <v>2</v>
      </c>
      <c r="D102" s="50" t="s">
        <v>389</v>
      </c>
      <c r="E102" s="51" t="s">
        <v>396</v>
      </c>
      <c r="F102" s="50" t="s">
        <v>169</v>
      </c>
      <c r="G102" s="50" t="s">
        <v>397</v>
      </c>
      <c r="H102" s="52" t="s">
        <v>44</v>
      </c>
      <c r="I102" s="53" t="s">
        <v>380</v>
      </c>
      <c r="J102" s="60" t="s">
        <v>37</v>
      </c>
      <c r="K102" s="51" t="s">
        <v>392</v>
      </c>
      <c r="L102" s="55">
        <f t="shared" si="6"/>
        <v>4</v>
      </c>
      <c r="M102" s="61">
        <v>2</v>
      </c>
      <c r="N102" s="62">
        <v>2</v>
      </c>
      <c r="O102" s="106" t="s">
        <v>393</v>
      </c>
      <c r="P102" s="58" t="s">
        <v>398</v>
      </c>
      <c r="Q102" s="59" t="s">
        <v>395</v>
      </c>
      <c r="R102" s="98"/>
    </row>
    <row r="103" spans="1:18" s="39" customFormat="1" ht="123" customHeight="1">
      <c r="A103" s="29"/>
      <c r="B103" s="49">
        <v>42</v>
      </c>
      <c r="C103" s="49">
        <v>1</v>
      </c>
      <c r="D103" s="50" t="s">
        <v>141</v>
      </c>
      <c r="E103" s="51" t="s">
        <v>399</v>
      </c>
      <c r="F103" s="50" t="s">
        <v>169</v>
      </c>
      <c r="G103" s="50" t="s">
        <v>170</v>
      </c>
      <c r="H103" s="52" t="s">
        <v>356</v>
      </c>
      <c r="I103" s="53" t="s">
        <v>400</v>
      </c>
      <c r="J103" s="60" t="s">
        <v>401</v>
      </c>
      <c r="K103" s="51" t="s">
        <v>402</v>
      </c>
      <c r="L103" s="52">
        <v>6</v>
      </c>
      <c r="M103" s="61">
        <v>2</v>
      </c>
      <c r="N103" s="62">
        <v>4</v>
      </c>
      <c r="O103" s="106" t="s">
        <v>403</v>
      </c>
      <c r="P103" s="58" t="s">
        <v>404</v>
      </c>
      <c r="Q103" s="64" t="s">
        <v>405</v>
      </c>
      <c r="R103" s="64"/>
    </row>
    <row r="104" spans="1:18" s="39" customFormat="1" ht="60.75" customHeight="1">
      <c r="A104" s="29"/>
      <c r="B104" s="49">
        <v>42</v>
      </c>
      <c r="C104" s="49">
        <v>3</v>
      </c>
      <c r="D104" s="50" t="s">
        <v>141</v>
      </c>
      <c r="E104" s="51" t="s">
        <v>406</v>
      </c>
      <c r="F104" s="50" t="s">
        <v>169</v>
      </c>
      <c r="G104" s="50" t="s">
        <v>256</v>
      </c>
      <c r="H104" s="52" t="s">
        <v>53</v>
      </c>
      <c r="I104" s="53" t="s">
        <v>407</v>
      </c>
      <c r="J104" s="60" t="s">
        <v>55</v>
      </c>
      <c r="K104" s="51" t="s">
        <v>144</v>
      </c>
      <c r="L104" s="52">
        <f t="shared" ref="L104:L112" si="7">M104+N104</f>
        <v>4</v>
      </c>
      <c r="M104" s="61">
        <v>2</v>
      </c>
      <c r="N104" s="62">
        <v>2</v>
      </c>
      <c r="O104" s="106" t="s">
        <v>408</v>
      </c>
      <c r="P104" s="58" t="s">
        <v>146</v>
      </c>
      <c r="Q104" s="64" t="s">
        <v>409</v>
      </c>
      <c r="R104" s="64"/>
    </row>
    <row r="105" spans="1:18" s="39" customFormat="1" ht="60.75" customHeight="1">
      <c r="A105" s="29"/>
      <c r="B105" s="49">
        <v>42</v>
      </c>
      <c r="C105" s="49">
        <v>4</v>
      </c>
      <c r="D105" s="50" t="s">
        <v>141</v>
      </c>
      <c r="E105" s="51" t="s">
        <v>406</v>
      </c>
      <c r="F105" s="50" t="s">
        <v>169</v>
      </c>
      <c r="G105" s="50" t="s">
        <v>272</v>
      </c>
      <c r="H105" s="52" t="s">
        <v>53</v>
      </c>
      <c r="I105" s="53" t="s">
        <v>407</v>
      </c>
      <c r="J105" s="60" t="s">
        <v>55</v>
      </c>
      <c r="K105" s="51" t="s">
        <v>144</v>
      </c>
      <c r="L105" s="52">
        <f t="shared" si="7"/>
        <v>4</v>
      </c>
      <c r="M105" s="61">
        <v>1</v>
      </c>
      <c r="N105" s="62">
        <v>3</v>
      </c>
      <c r="O105" s="58" t="s">
        <v>408</v>
      </c>
      <c r="P105" s="58" t="s">
        <v>146</v>
      </c>
      <c r="Q105" s="64" t="s">
        <v>409</v>
      </c>
      <c r="R105" s="64"/>
    </row>
    <row r="106" spans="1:18" s="77" customFormat="1" ht="60.75" customHeight="1">
      <c r="A106" s="74"/>
      <c r="B106" s="49">
        <v>42</v>
      </c>
      <c r="C106" s="49">
        <v>5</v>
      </c>
      <c r="D106" s="50" t="s">
        <v>141</v>
      </c>
      <c r="E106" s="51" t="s">
        <v>406</v>
      </c>
      <c r="F106" s="50" t="s">
        <v>169</v>
      </c>
      <c r="G106" s="50" t="s">
        <v>410</v>
      </c>
      <c r="H106" s="52" t="s">
        <v>53</v>
      </c>
      <c r="I106" s="53" t="s">
        <v>407</v>
      </c>
      <c r="J106" s="60" t="s">
        <v>55</v>
      </c>
      <c r="K106" s="51" t="s">
        <v>144</v>
      </c>
      <c r="L106" s="52">
        <f t="shared" si="7"/>
        <v>2</v>
      </c>
      <c r="M106" s="61">
        <v>1</v>
      </c>
      <c r="N106" s="62">
        <v>1</v>
      </c>
      <c r="O106" s="58" t="s">
        <v>408</v>
      </c>
      <c r="P106" s="58" t="s">
        <v>146</v>
      </c>
      <c r="Q106" s="64" t="s">
        <v>409</v>
      </c>
      <c r="R106" s="64"/>
    </row>
    <row r="107" spans="1:18" s="39" customFormat="1" ht="60.75" customHeight="1">
      <c r="A107" s="29"/>
      <c r="B107" s="49">
        <v>42</v>
      </c>
      <c r="C107" s="49">
        <v>6</v>
      </c>
      <c r="D107" s="50" t="s">
        <v>141</v>
      </c>
      <c r="E107" s="51" t="s">
        <v>406</v>
      </c>
      <c r="F107" s="50" t="s">
        <v>169</v>
      </c>
      <c r="G107" s="50" t="s">
        <v>411</v>
      </c>
      <c r="H107" s="52" t="s">
        <v>53</v>
      </c>
      <c r="I107" s="53" t="s">
        <v>407</v>
      </c>
      <c r="J107" s="60" t="s">
        <v>55</v>
      </c>
      <c r="K107" s="51" t="s">
        <v>144</v>
      </c>
      <c r="L107" s="52">
        <f t="shared" si="7"/>
        <v>2</v>
      </c>
      <c r="M107" s="61">
        <v>1</v>
      </c>
      <c r="N107" s="62">
        <v>1</v>
      </c>
      <c r="O107" s="58" t="s">
        <v>408</v>
      </c>
      <c r="P107" s="58" t="s">
        <v>146</v>
      </c>
      <c r="Q107" s="64" t="s">
        <v>409</v>
      </c>
      <c r="R107" s="64"/>
    </row>
    <row r="108" spans="1:18" s="39" customFormat="1" ht="49.5" customHeight="1">
      <c r="A108" s="29"/>
      <c r="B108" s="49">
        <v>43</v>
      </c>
      <c r="C108" s="49">
        <v>3</v>
      </c>
      <c r="D108" s="50" t="s">
        <v>67</v>
      </c>
      <c r="E108" s="51" t="s">
        <v>68</v>
      </c>
      <c r="F108" s="50" t="s">
        <v>169</v>
      </c>
      <c r="G108" s="50" t="s">
        <v>185</v>
      </c>
      <c r="H108" s="52" t="s">
        <v>53</v>
      </c>
      <c r="I108" s="53" t="s">
        <v>69</v>
      </c>
      <c r="J108" s="54" t="s">
        <v>37</v>
      </c>
      <c r="K108" s="51" t="s">
        <v>71</v>
      </c>
      <c r="L108" s="55">
        <f t="shared" si="7"/>
        <v>1</v>
      </c>
      <c r="M108" s="56">
        <v>0</v>
      </c>
      <c r="N108" s="57">
        <v>1</v>
      </c>
      <c r="O108" s="58" t="s">
        <v>72</v>
      </c>
      <c r="P108" s="58" t="s">
        <v>73</v>
      </c>
      <c r="Q108" s="58"/>
      <c r="R108" s="58"/>
    </row>
    <row r="109" spans="1:18" s="39" customFormat="1" ht="65.25" customHeight="1">
      <c r="A109" s="29"/>
      <c r="B109" s="49">
        <v>43</v>
      </c>
      <c r="C109" s="49">
        <v>4</v>
      </c>
      <c r="D109" s="50" t="s">
        <v>67</v>
      </c>
      <c r="E109" s="51" t="s">
        <v>412</v>
      </c>
      <c r="F109" s="50" t="s">
        <v>169</v>
      </c>
      <c r="G109" s="50" t="s">
        <v>170</v>
      </c>
      <c r="H109" s="52" t="s">
        <v>44</v>
      </c>
      <c r="I109" s="53" t="s">
        <v>413</v>
      </c>
      <c r="J109" s="54" t="s">
        <v>37</v>
      </c>
      <c r="K109" s="51" t="s">
        <v>71</v>
      </c>
      <c r="L109" s="55">
        <f t="shared" si="7"/>
        <v>5</v>
      </c>
      <c r="M109" s="56">
        <v>2</v>
      </c>
      <c r="N109" s="57">
        <v>3</v>
      </c>
      <c r="O109" s="58" t="s">
        <v>414</v>
      </c>
      <c r="P109" s="58" t="s">
        <v>415</v>
      </c>
      <c r="Q109" s="58"/>
      <c r="R109" s="58"/>
    </row>
    <row r="110" spans="1:18" s="39" customFormat="1" ht="69" customHeight="1">
      <c r="A110" s="29"/>
      <c r="B110" s="280">
        <v>43</v>
      </c>
      <c r="C110" s="280">
        <v>5</v>
      </c>
      <c r="D110" s="68" t="s">
        <v>416</v>
      </c>
      <c r="E110" s="281" t="s">
        <v>417</v>
      </c>
      <c r="F110" s="68" t="s">
        <v>169</v>
      </c>
      <c r="G110" s="68" t="s">
        <v>418</v>
      </c>
      <c r="H110" s="52" t="s">
        <v>44</v>
      </c>
      <c r="I110" s="282" t="s">
        <v>419</v>
      </c>
      <c r="J110" s="54" t="s">
        <v>87</v>
      </c>
      <c r="K110" s="281" t="s">
        <v>420</v>
      </c>
      <c r="L110" s="55">
        <f t="shared" si="7"/>
        <v>2</v>
      </c>
      <c r="M110" s="56">
        <v>1</v>
      </c>
      <c r="N110" s="283">
        <v>1</v>
      </c>
      <c r="O110" s="284" t="s">
        <v>421</v>
      </c>
      <c r="P110" s="284" t="s">
        <v>422</v>
      </c>
      <c r="Q110" s="284"/>
      <c r="R110" s="285"/>
    </row>
    <row r="111" spans="1:18" s="39" customFormat="1" ht="62.25" customHeight="1">
      <c r="A111" s="29"/>
      <c r="B111" s="280">
        <v>44</v>
      </c>
      <c r="C111" s="280">
        <v>1</v>
      </c>
      <c r="D111" s="68" t="s">
        <v>423</v>
      </c>
      <c r="E111" s="281" t="s">
        <v>424</v>
      </c>
      <c r="F111" s="68" t="s">
        <v>169</v>
      </c>
      <c r="G111" s="68" t="s">
        <v>170</v>
      </c>
      <c r="H111" s="52" t="s">
        <v>21</v>
      </c>
      <c r="I111" s="282" t="s">
        <v>425</v>
      </c>
      <c r="J111" s="286" t="s">
        <v>426</v>
      </c>
      <c r="K111" s="281" t="s">
        <v>427</v>
      </c>
      <c r="L111" s="55">
        <f t="shared" si="7"/>
        <v>2</v>
      </c>
      <c r="M111" s="56">
        <v>1</v>
      </c>
      <c r="N111" s="283">
        <v>1</v>
      </c>
      <c r="O111" s="284" t="s">
        <v>428</v>
      </c>
      <c r="P111" s="284" t="s">
        <v>429</v>
      </c>
      <c r="Q111" s="287" t="s">
        <v>430</v>
      </c>
      <c r="R111" s="288"/>
    </row>
    <row r="112" spans="1:18" s="77" customFormat="1" ht="58.5" customHeight="1">
      <c r="A112" s="74"/>
      <c r="B112" s="280">
        <v>45</v>
      </c>
      <c r="C112" s="280">
        <v>1</v>
      </c>
      <c r="D112" s="68" t="s">
        <v>431</v>
      </c>
      <c r="E112" s="51" t="s">
        <v>432</v>
      </c>
      <c r="F112" s="50" t="s">
        <v>169</v>
      </c>
      <c r="G112" s="50" t="s">
        <v>170</v>
      </c>
      <c r="H112" s="52" t="s">
        <v>44</v>
      </c>
      <c r="I112" s="53" t="s">
        <v>433</v>
      </c>
      <c r="J112" s="54" t="s">
        <v>434</v>
      </c>
      <c r="K112" s="281" t="s">
        <v>435</v>
      </c>
      <c r="L112" s="55">
        <f t="shared" si="7"/>
        <v>4</v>
      </c>
      <c r="M112" s="56">
        <v>2</v>
      </c>
      <c r="N112" s="57">
        <v>2</v>
      </c>
      <c r="O112" s="284" t="s">
        <v>436</v>
      </c>
      <c r="P112" s="284" t="s">
        <v>437</v>
      </c>
      <c r="Q112" s="59" t="s">
        <v>438</v>
      </c>
      <c r="R112" s="58"/>
    </row>
    <row r="113" spans="1:18" s="78" customFormat="1" ht="58.5" customHeight="1">
      <c r="A113" s="135"/>
      <c r="B113" s="49">
        <v>45</v>
      </c>
      <c r="C113" s="49">
        <v>3</v>
      </c>
      <c r="D113" s="50" t="s">
        <v>439</v>
      </c>
      <c r="E113" s="51" t="s">
        <v>440</v>
      </c>
      <c r="F113" s="50" t="s">
        <v>441</v>
      </c>
      <c r="G113" s="50" t="s">
        <v>442</v>
      </c>
      <c r="H113" s="52" t="s">
        <v>225</v>
      </c>
      <c r="I113" s="53" t="s">
        <v>443</v>
      </c>
      <c r="J113" s="54" t="s">
        <v>78</v>
      </c>
      <c r="K113" s="51" t="s">
        <v>444</v>
      </c>
      <c r="L113" s="55">
        <v>3</v>
      </c>
      <c r="M113" s="56">
        <v>1</v>
      </c>
      <c r="N113" s="57">
        <v>2</v>
      </c>
      <c r="O113" s="106" t="s">
        <v>445</v>
      </c>
      <c r="P113" s="58" t="s">
        <v>437</v>
      </c>
      <c r="Q113" s="117"/>
      <c r="R113" s="58"/>
    </row>
    <row r="114" spans="1:18" s="39" customFormat="1" ht="48.75" customHeight="1">
      <c r="A114" s="29"/>
      <c r="B114" s="49">
        <v>46</v>
      </c>
      <c r="C114" s="49">
        <v>1</v>
      </c>
      <c r="D114" s="50" t="s">
        <v>446</v>
      </c>
      <c r="E114" s="51" t="s">
        <v>28</v>
      </c>
      <c r="F114" s="50" t="s">
        <v>169</v>
      </c>
      <c r="G114" s="50" t="s">
        <v>447</v>
      </c>
      <c r="H114" s="52" t="s">
        <v>21</v>
      </c>
      <c r="I114" s="53" t="s">
        <v>30</v>
      </c>
      <c r="J114" s="60" t="s">
        <v>319</v>
      </c>
      <c r="K114" s="51" t="s">
        <v>448</v>
      </c>
      <c r="L114" s="52">
        <f t="shared" ref="L114:L121" si="8">M114+N114</f>
        <v>2</v>
      </c>
      <c r="M114" s="61">
        <v>1</v>
      </c>
      <c r="N114" s="62">
        <v>1</v>
      </c>
      <c r="O114" s="58" t="s">
        <v>449</v>
      </c>
      <c r="P114" s="58" t="s">
        <v>450</v>
      </c>
      <c r="Q114" s="58"/>
      <c r="R114" s="58"/>
    </row>
    <row r="115" spans="1:18" s="39" customFormat="1" ht="74.25" customHeight="1">
      <c r="A115" s="29"/>
      <c r="B115" s="49">
        <v>46</v>
      </c>
      <c r="C115" s="49">
        <v>2</v>
      </c>
      <c r="D115" s="50" t="s">
        <v>446</v>
      </c>
      <c r="E115" s="51" t="s">
        <v>451</v>
      </c>
      <c r="F115" s="50" t="s">
        <v>169</v>
      </c>
      <c r="G115" s="50" t="s">
        <v>170</v>
      </c>
      <c r="H115" s="61" t="s">
        <v>44</v>
      </c>
      <c r="I115" s="289" t="s">
        <v>452</v>
      </c>
      <c r="J115" s="60" t="s">
        <v>55</v>
      </c>
      <c r="K115" s="51" t="s">
        <v>448</v>
      </c>
      <c r="L115" s="52">
        <f t="shared" si="8"/>
        <v>5</v>
      </c>
      <c r="M115" s="61">
        <v>2</v>
      </c>
      <c r="N115" s="62">
        <v>3</v>
      </c>
      <c r="O115" s="58" t="s">
        <v>453</v>
      </c>
      <c r="P115" s="58" t="s">
        <v>454</v>
      </c>
      <c r="Q115" s="58"/>
      <c r="R115" s="58"/>
    </row>
    <row r="116" spans="1:18" s="39" customFormat="1" ht="33.75" customHeight="1">
      <c r="A116" s="29"/>
      <c r="B116" s="49">
        <v>47</v>
      </c>
      <c r="C116" s="49">
        <v>1</v>
      </c>
      <c r="D116" s="50" t="s">
        <v>455</v>
      </c>
      <c r="E116" s="51" t="s">
        <v>456</v>
      </c>
      <c r="F116" s="50" t="s">
        <v>169</v>
      </c>
      <c r="G116" s="50" t="s">
        <v>447</v>
      </c>
      <c r="H116" s="52" t="s">
        <v>44</v>
      </c>
      <c r="I116" s="53" t="s">
        <v>457</v>
      </c>
      <c r="J116" s="60" t="s">
        <v>279</v>
      </c>
      <c r="K116" s="51" t="s">
        <v>458</v>
      </c>
      <c r="L116" s="52">
        <f t="shared" si="8"/>
        <v>2</v>
      </c>
      <c r="M116" s="61">
        <v>1</v>
      </c>
      <c r="N116" s="62">
        <v>1</v>
      </c>
      <c r="O116" s="58" t="s">
        <v>459</v>
      </c>
      <c r="P116" s="58" t="s">
        <v>460</v>
      </c>
      <c r="Q116" s="58"/>
      <c r="R116" s="58"/>
    </row>
    <row r="117" spans="1:18" s="39" customFormat="1" ht="44.25" customHeight="1">
      <c r="B117" s="49">
        <v>47</v>
      </c>
      <c r="C117" s="107">
        <v>2</v>
      </c>
      <c r="D117" s="108" t="s">
        <v>455</v>
      </c>
      <c r="E117" s="109" t="s">
        <v>461</v>
      </c>
      <c r="F117" s="108" t="s">
        <v>169</v>
      </c>
      <c r="G117" s="108" t="s">
        <v>170</v>
      </c>
      <c r="H117" s="61" t="s">
        <v>44</v>
      </c>
      <c r="I117" s="110" t="s">
        <v>462</v>
      </c>
      <c r="J117" s="271" t="s">
        <v>70</v>
      </c>
      <c r="K117" s="109" t="s">
        <v>458</v>
      </c>
      <c r="L117" s="272">
        <f t="shared" si="8"/>
        <v>2</v>
      </c>
      <c r="M117" s="273">
        <v>1</v>
      </c>
      <c r="N117" s="274">
        <v>1</v>
      </c>
      <c r="O117" s="115" t="s">
        <v>463</v>
      </c>
      <c r="P117" s="115" t="s">
        <v>460</v>
      </c>
      <c r="Q117" s="115"/>
      <c r="R117" s="115"/>
    </row>
    <row r="118" spans="1:18" s="39" customFormat="1" ht="48.75" customHeight="1">
      <c r="A118" s="29"/>
      <c r="B118" s="49">
        <v>47</v>
      </c>
      <c r="C118" s="49">
        <v>4</v>
      </c>
      <c r="D118" s="50" t="s">
        <v>455</v>
      </c>
      <c r="E118" s="51" t="s">
        <v>464</v>
      </c>
      <c r="F118" s="50" t="s">
        <v>169</v>
      </c>
      <c r="G118" s="50" t="s">
        <v>272</v>
      </c>
      <c r="H118" s="52" t="s">
        <v>44</v>
      </c>
      <c r="I118" s="53" t="s">
        <v>465</v>
      </c>
      <c r="J118" s="60" t="s">
        <v>87</v>
      </c>
      <c r="K118" s="51" t="s">
        <v>458</v>
      </c>
      <c r="L118" s="52">
        <f t="shared" si="8"/>
        <v>2</v>
      </c>
      <c r="M118" s="61">
        <v>1</v>
      </c>
      <c r="N118" s="62">
        <v>1</v>
      </c>
      <c r="O118" s="58" t="s">
        <v>466</v>
      </c>
      <c r="P118" s="58" t="s">
        <v>460</v>
      </c>
      <c r="Q118" s="58"/>
      <c r="R118" s="58"/>
    </row>
    <row r="119" spans="1:18" s="39" customFormat="1" ht="50.25" customHeight="1">
      <c r="A119" s="29"/>
      <c r="B119" s="49">
        <v>48</v>
      </c>
      <c r="C119" s="49">
        <v>1</v>
      </c>
      <c r="D119" s="50" t="s">
        <v>467</v>
      </c>
      <c r="E119" s="51" t="s">
        <v>468</v>
      </c>
      <c r="F119" s="68" t="s">
        <v>169</v>
      </c>
      <c r="G119" s="50" t="s">
        <v>272</v>
      </c>
      <c r="H119" s="52" t="s">
        <v>21</v>
      </c>
      <c r="I119" s="53" t="s">
        <v>469</v>
      </c>
      <c r="J119" s="54" t="s">
        <v>333</v>
      </c>
      <c r="K119" s="51" t="s">
        <v>470</v>
      </c>
      <c r="L119" s="55">
        <f t="shared" si="8"/>
        <v>5</v>
      </c>
      <c r="M119" s="56">
        <v>2</v>
      </c>
      <c r="N119" s="57">
        <v>3</v>
      </c>
      <c r="O119" s="58" t="s">
        <v>471</v>
      </c>
      <c r="P119" s="58" t="s">
        <v>472</v>
      </c>
      <c r="Q119" s="59" t="s">
        <v>473</v>
      </c>
      <c r="R119" s="58"/>
    </row>
    <row r="120" spans="1:18" s="39" customFormat="1" ht="60" customHeight="1">
      <c r="A120" s="29"/>
      <c r="B120" s="49">
        <v>52</v>
      </c>
      <c r="C120" s="49">
        <v>2</v>
      </c>
      <c r="D120" s="50" t="s">
        <v>159</v>
      </c>
      <c r="E120" s="51" t="s">
        <v>474</v>
      </c>
      <c r="F120" s="68" t="s">
        <v>169</v>
      </c>
      <c r="G120" s="50" t="s">
        <v>170</v>
      </c>
      <c r="H120" s="52" t="s">
        <v>44</v>
      </c>
      <c r="I120" s="53" t="s">
        <v>475</v>
      </c>
      <c r="J120" s="54" t="s">
        <v>476</v>
      </c>
      <c r="K120" s="51" t="s">
        <v>163</v>
      </c>
      <c r="L120" s="55">
        <f t="shared" si="8"/>
        <v>5</v>
      </c>
      <c r="M120" s="56">
        <v>2</v>
      </c>
      <c r="N120" s="57">
        <v>3</v>
      </c>
      <c r="O120" s="58" t="s">
        <v>477</v>
      </c>
      <c r="P120" s="58" t="s">
        <v>478</v>
      </c>
      <c r="Q120" s="59" t="s">
        <v>479</v>
      </c>
      <c r="R120" s="59"/>
    </row>
    <row r="121" spans="1:18" s="39" customFormat="1" ht="61.5" customHeight="1">
      <c r="A121" s="29"/>
      <c r="B121" s="49">
        <v>54</v>
      </c>
      <c r="C121" s="49">
        <v>2</v>
      </c>
      <c r="D121" s="50" t="s">
        <v>480</v>
      </c>
      <c r="E121" s="51" t="s">
        <v>481</v>
      </c>
      <c r="F121" s="68" t="s">
        <v>169</v>
      </c>
      <c r="G121" s="50" t="s">
        <v>272</v>
      </c>
      <c r="H121" s="52" t="s">
        <v>44</v>
      </c>
      <c r="I121" s="53" t="s">
        <v>111</v>
      </c>
      <c r="J121" s="54" t="s">
        <v>325</v>
      </c>
      <c r="K121" s="51" t="s">
        <v>71</v>
      </c>
      <c r="L121" s="55">
        <f t="shared" si="8"/>
        <v>4</v>
      </c>
      <c r="M121" s="83">
        <v>2</v>
      </c>
      <c r="N121" s="84">
        <v>2</v>
      </c>
      <c r="O121" s="58" t="s">
        <v>482</v>
      </c>
      <c r="P121" s="58" t="s">
        <v>483</v>
      </c>
      <c r="Q121" s="59" t="s">
        <v>484</v>
      </c>
      <c r="R121" s="59"/>
    </row>
    <row r="122" spans="1:18" s="39" customFormat="1" ht="35.25" customHeight="1">
      <c r="A122" s="29"/>
      <c r="B122" s="95">
        <v>58</v>
      </c>
      <c r="C122" s="95">
        <v>4</v>
      </c>
      <c r="D122" s="50" t="s">
        <v>555</v>
      </c>
      <c r="E122" s="51" t="s">
        <v>556</v>
      </c>
      <c r="F122" s="68" t="s">
        <v>169</v>
      </c>
      <c r="G122" s="50" t="s">
        <v>170</v>
      </c>
      <c r="H122" s="52" t="s">
        <v>557</v>
      </c>
      <c r="I122" s="53" t="s">
        <v>558</v>
      </c>
      <c r="J122" s="60" t="s">
        <v>559</v>
      </c>
      <c r="K122" s="51" t="s">
        <v>560</v>
      </c>
      <c r="L122" s="55">
        <v>0</v>
      </c>
      <c r="M122" s="72">
        <v>0</v>
      </c>
      <c r="N122" s="73">
        <v>0</v>
      </c>
      <c r="O122" s="58" t="s">
        <v>561</v>
      </c>
      <c r="P122" s="58" t="s">
        <v>562</v>
      </c>
      <c r="Q122" s="64" t="s">
        <v>563</v>
      </c>
      <c r="R122" s="64"/>
    </row>
    <row r="123" spans="1:18" s="39" customFormat="1" ht="72" customHeight="1">
      <c r="A123" s="29"/>
      <c r="B123" s="49">
        <v>59</v>
      </c>
      <c r="C123" s="49">
        <v>2</v>
      </c>
      <c r="D123" s="50" t="s">
        <v>485</v>
      </c>
      <c r="E123" s="51" t="s">
        <v>486</v>
      </c>
      <c r="F123" s="50" t="s">
        <v>169</v>
      </c>
      <c r="G123" s="50" t="s">
        <v>170</v>
      </c>
      <c r="H123" s="52" t="s">
        <v>53</v>
      </c>
      <c r="I123" s="53" t="s">
        <v>124</v>
      </c>
      <c r="J123" s="97" t="s">
        <v>138</v>
      </c>
      <c r="K123" s="51" t="s">
        <v>487</v>
      </c>
      <c r="L123" s="55">
        <f t="shared" ref="L123:L134" si="9">M123+N123</f>
        <v>3</v>
      </c>
      <c r="M123" s="56">
        <v>0</v>
      </c>
      <c r="N123" s="57">
        <v>3</v>
      </c>
      <c r="O123" s="58" t="s">
        <v>488</v>
      </c>
      <c r="P123" s="58" t="s">
        <v>489</v>
      </c>
      <c r="Q123" s="58"/>
      <c r="R123" s="58"/>
    </row>
    <row r="124" spans="1:18" s="39" customFormat="1" ht="99.75" customHeight="1">
      <c r="A124" s="29"/>
      <c r="B124" s="49">
        <v>60</v>
      </c>
      <c r="C124" s="49">
        <v>1</v>
      </c>
      <c r="D124" s="50" t="s">
        <v>490</v>
      </c>
      <c r="E124" s="51" t="s">
        <v>491</v>
      </c>
      <c r="F124" s="50" t="s">
        <v>169</v>
      </c>
      <c r="G124" s="50" t="s">
        <v>170</v>
      </c>
      <c r="H124" s="52" t="s">
        <v>44</v>
      </c>
      <c r="I124" s="53" t="s">
        <v>492</v>
      </c>
      <c r="J124" s="60" t="s">
        <v>62</v>
      </c>
      <c r="K124" s="90" t="s">
        <v>493</v>
      </c>
      <c r="L124" s="52">
        <f t="shared" si="9"/>
        <v>2</v>
      </c>
      <c r="M124" s="72">
        <v>1</v>
      </c>
      <c r="N124" s="73">
        <v>1</v>
      </c>
      <c r="O124" s="99" t="s">
        <v>494</v>
      </c>
      <c r="P124" s="99" t="s">
        <v>495</v>
      </c>
      <c r="Q124" s="121" t="s">
        <v>496</v>
      </c>
      <c r="R124" s="90" t="s">
        <v>497</v>
      </c>
    </row>
    <row r="125" spans="1:18" s="39" customFormat="1" ht="68.25" customHeight="1">
      <c r="A125" s="29"/>
      <c r="B125" s="49">
        <v>62</v>
      </c>
      <c r="C125" s="49">
        <v>2</v>
      </c>
      <c r="D125" s="50" t="s">
        <v>498</v>
      </c>
      <c r="E125" s="51" t="s">
        <v>499</v>
      </c>
      <c r="F125" s="50" t="s">
        <v>169</v>
      </c>
      <c r="G125" s="50" t="s">
        <v>500</v>
      </c>
      <c r="H125" s="52" t="s">
        <v>44</v>
      </c>
      <c r="I125" s="53" t="s">
        <v>111</v>
      </c>
      <c r="J125" s="60" t="s">
        <v>319</v>
      </c>
      <c r="K125" s="51" t="s">
        <v>501</v>
      </c>
      <c r="L125" s="52">
        <f t="shared" si="9"/>
        <v>2</v>
      </c>
      <c r="M125" s="72">
        <v>1</v>
      </c>
      <c r="N125" s="73">
        <v>1</v>
      </c>
      <c r="O125" s="58" t="s">
        <v>502</v>
      </c>
      <c r="P125" s="58" t="s">
        <v>503</v>
      </c>
      <c r="Q125" s="58"/>
      <c r="R125" s="58"/>
    </row>
    <row r="126" spans="1:18" s="39" customFormat="1" ht="60" customHeight="1">
      <c r="A126" s="29"/>
      <c r="B126" s="49">
        <v>62</v>
      </c>
      <c r="C126" s="49">
        <v>3</v>
      </c>
      <c r="D126" s="50" t="s">
        <v>504</v>
      </c>
      <c r="E126" s="51" t="s">
        <v>505</v>
      </c>
      <c r="F126" s="50" t="s">
        <v>169</v>
      </c>
      <c r="G126" s="50" t="s">
        <v>170</v>
      </c>
      <c r="H126" s="52" t="s">
        <v>44</v>
      </c>
      <c r="I126" s="53" t="s">
        <v>111</v>
      </c>
      <c r="J126" s="60" t="s">
        <v>138</v>
      </c>
      <c r="K126" s="51" t="s">
        <v>501</v>
      </c>
      <c r="L126" s="52">
        <f t="shared" si="9"/>
        <v>3</v>
      </c>
      <c r="M126" s="72">
        <v>2</v>
      </c>
      <c r="N126" s="73">
        <v>1</v>
      </c>
      <c r="O126" s="58" t="s">
        <v>506</v>
      </c>
      <c r="P126" s="58" t="s">
        <v>507</v>
      </c>
      <c r="Q126" s="58"/>
      <c r="R126" s="58"/>
    </row>
    <row r="127" spans="1:18" s="39" customFormat="1" ht="149.25" customHeight="1">
      <c r="A127" s="29"/>
      <c r="B127" s="49">
        <v>65</v>
      </c>
      <c r="C127" s="49">
        <v>1</v>
      </c>
      <c r="D127" s="50" t="s">
        <v>508</v>
      </c>
      <c r="E127" s="51" t="s">
        <v>509</v>
      </c>
      <c r="F127" s="50" t="s">
        <v>169</v>
      </c>
      <c r="G127" s="50" t="s">
        <v>178</v>
      </c>
      <c r="H127" s="52" t="s">
        <v>44</v>
      </c>
      <c r="I127" s="53" t="s">
        <v>111</v>
      </c>
      <c r="J127" s="54" t="s">
        <v>268</v>
      </c>
      <c r="K127" s="51" t="s">
        <v>510</v>
      </c>
      <c r="L127" s="55">
        <f t="shared" si="9"/>
        <v>4</v>
      </c>
      <c r="M127" s="83">
        <v>2</v>
      </c>
      <c r="N127" s="84">
        <v>2</v>
      </c>
      <c r="O127" s="58" t="s">
        <v>511</v>
      </c>
      <c r="P127" s="58" t="s">
        <v>512</v>
      </c>
      <c r="Q127" s="59" t="s">
        <v>513</v>
      </c>
      <c r="R127" s="58" t="s">
        <v>514</v>
      </c>
    </row>
    <row r="128" spans="1:18" s="39" customFormat="1" ht="147" customHeight="1">
      <c r="A128" s="29"/>
      <c r="B128" s="49">
        <v>65</v>
      </c>
      <c r="C128" s="49">
        <v>2</v>
      </c>
      <c r="D128" s="50" t="s">
        <v>508</v>
      </c>
      <c r="E128" s="51" t="s">
        <v>515</v>
      </c>
      <c r="F128" s="50" t="s">
        <v>169</v>
      </c>
      <c r="G128" s="50" t="s">
        <v>170</v>
      </c>
      <c r="H128" s="52" t="s">
        <v>44</v>
      </c>
      <c r="I128" s="53" t="s">
        <v>111</v>
      </c>
      <c r="J128" s="54" t="s">
        <v>179</v>
      </c>
      <c r="K128" s="51" t="s">
        <v>510</v>
      </c>
      <c r="L128" s="55">
        <f t="shared" si="9"/>
        <v>4</v>
      </c>
      <c r="M128" s="83">
        <v>2</v>
      </c>
      <c r="N128" s="84">
        <v>2</v>
      </c>
      <c r="O128" s="58" t="s">
        <v>516</v>
      </c>
      <c r="P128" s="58" t="s">
        <v>512</v>
      </c>
      <c r="Q128" s="59" t="s">
        <v>513</v>
      </c>
      <c r="R128" s="58" t="s">
        <v>514</v>
      </c>
    </row>
    <row r="129" spans="1:18" s="39" customFormat="1" ht="38.25" customHeight="1">
      <c r="A129" s="29"/>
      <c r="B129" s="49">
        <v>66</v>
      </c>
      <c r="C129" s="49">
        <v>1</v>
      </c>
      <c r="D129" s="50" t="s">
        <v>517</v>
      </c>
      <c r="E129" s="51" t="s">
        <v>518</v>
      </c>
      <c r="F129" s="50" t="s">
        <v>169</v>
      </c>
      <c r="G129" s="50" t="s">
        <v>170</v>
      </c>
      <c r="H129" s="52" t="s">
        <v>44</v>
      </c>
      <c r="I129" s="53" t="s">
        <v>111</v>
      </c>
      <c r="J129" s="60" t="s">
        <v>179</v>
      </c>
      <c r="K129" s="51" t="s">
        <v>519</v>
      </c>
      <c r="L129" s="52">
        <f t="shared" si="9"/>
        <v>2</v>
      </c>
      <c r="M129" s="72">
        <v>1</v>
      </c>
      <c r="N129" s="73">
        <v>1</v>
      </c>
      <c r="O129" s="58" t="s">
        <v>520</v>
      </c>
      <c r="P129" s="58" t="s">
        <v>521</v>
      </c>
      <c r="Q129" s="59" t="s">
        <v>522</v>
      </c>
      <c r="R129" s="58"/>
    </row>
    <row r="130" spans="1:18" s="39" customFormat="1" ht="36" customHeight="1">
      <c r="A130" s="29"/>
      <c r="B130" s="49">
        <v>66</v>
      </c>
      <c r="C130" s="49">
        <v>2</v>
      </c>
      <c r="D130" s="50" t="s">
        <v>517</v>
      </c>
      <c r="E130" s="51"/>
      <c r="F130" s="50" t="s">
        <v>169</v>
      </c>
      <c r="G130" s="50" t="s">
        <v>323</v>
      </c>
      <c r="H130" s="52" t="s">
        <v>21</v>
      </c>
      <c r="I130" s="53" t="s">
        <v>523</v>
      </c>
      <c r="J130" s="60" t="s">
        <v>524</v>
      </c>
      <c r="K130" s="51" t="s">
        <v>525</v>
      </c>
      <c r="L130" s="52">
        <f t="shared" si="9"/>
        <v>1</v>
      </c>
      <c r="M130" s="72">
        <v>1</v>
      </c>
      <c r="N130" s="73">
        <v>0</v>
      </c>
      <c r="O130" s="58" t="s">
        <v>526</v>
      </c>
      <c r="P130" s="58" t="s">
        <v>527</v>
      </c>
      <c r="Q130" s="58"/>
      <c r="R130" s="58"/>
    </row>
    <row r="131" spans="1:18" s="39" customFormat="1" ht="55.5" customHeight="1">
      <c r="A131" s="29"/>
      <c r="B131" s="49">
        <v>67</v>
      </c>
      <c r="C131" s="49">
        <v>1</v>
      </c>
      <c r="D131" s="60" t="s">
        <v>528</v>
      </c>
      <c r="E131" s="90" t="s">
        <v>529</v>
      </c>
      <c r="F131" s="60" t="s">
        <v>169</v>
      </c>
      <c r="G131" s="50" t="s">
        <v>170</v>
      </c>
      <c r="H131" s="71" t="s">
        <v>44</v>
      </c>
      <c r="I131" s="91" t="s">
        <v>530</v>
      </c>
      <c r="J131" s="60" t="s">
        <v>37</v>
      </c>
      <c r="K131" s="51" t="s">
        <v>531</v>
      </c>
      <c r="L131" s="52">
        <f t="shared" si="9"/>
        <v>1</v>
      </c>
      <c r="M131" s="72">
        <v>1</v>
      </c>
      <c r="N131" s="73">
        <v>0</v>
      </c>
      <c r="O131" s="58" t="s">
        <v>532</v>
      </c>
      <c r="P131" s="58" t="s">
        <v>533</v>
      </c>
      <c r="Q131" s="64" t="s">
        <v>534</v>
      </c>
      <c r="R131" s="122"/>
    </row>
    <row r="132" spans="1:18" s="39" customFormat="1" ht="51.75" customHeight="1">
      <c r="A132" s="29"/>
      <c r="B132" s="49">
        <v>70</v>
      </c>
      <c r="C132" s="49">
        <v>1</v>
      </c>
      <c r="D132" s="60" t="s">
        <v>535</v>
      </c>
      <c r="E132" s="50" t="s">
        <v>536</v>
      </c>
      <c r="F132" s="50" t="s">
        <v>169</v>
      </c>
      <c r="G132" s="50" t="s">
        <v>537</v>
      </c>
      <c r="H132" s="52" t="s">
        <v>53</v>
      </c>
      <c r="I132" s="62" t="s">
        <v>538</v>
      </c>
      <c r="J132" s="60" t="s">
        <v>539</v>
      </c>
      <c r="K132" s="51" t="s">
        <v>540</v>
      </c>
      <c r="L132" s="71">
        <f t="shared" si="9"/>
        <v>3</v>
      </c>
      <c r="M132" s="72">
        <v>0</v>
      </c>
      <c r="N132" s="73">
        <v>3</v>
      </c>
      <c r="O132" s="58" t="s">
        <v>541</v>
      </c>
      <c r="P132" s="58" t="s">
        <v>542</v>
      </c>
      <c r="Q132" s="51"/>
      <c r="R132" s="51"/>
    </row>
    <row r="133" spans="1:18" s="39" customFormat="1" ht="48" customHeight="1">
      <c r="A133" s="29"/>
      <c r="B133" s="49">
        <v>81</v>
      </c>
      <c r="C133" s="49">
        <v>2</v>
      </c>
      <c r="D133" s="50" t="s">
        <v>543</v>
      </c>
      <c r="E133" s="51" t="s">
        <v>544</v>
      </c>
      <c r="F133" s="50" t="s">
        <v>169</v>
      </c>
      <c r="G133" s="50" t="s">
        <v>545</v>
      </c>
      <c r="H133" s="52" t="s">
        <v>21</v>
      </c>
      <c r="I133" s="53" t="s">
        <v>546</v>
      </c>
      <c r="J133" s="54" t="s">
        <v>179</v>
      </c>
      <c r="K133" s="51" t="s">
        <v>71</v>
      </c>
      <c r="L133" s="55">
        <f t="shared" si="9"/>
        <v>1</v>
      </c>
      <c r="M133" s="83">
        <v>1</v>
      </c>
      <c r="N133" s="84">
        <v>0</v>
      </c>
      <c r="O133" s="58" t="s">
        <v>547</v>
      </c>
      <c r="P133" s="58" t="s">
        <v>548</v>
      </c>
      <c r="Q133" s="58"/>
      <c r="R133" s="58"/>
    </row>
    <row r="134" spans="1:18" s="39" customFormat="1" ht="134.25" customHeight="1">
      <c r="A134" s="29"/>
      <c r="B134" s="49">
        <v>85</v>
      </c>
      <c r="C134" s="49">
        <v>1</v>
      </c>
      <c r="D134" s="50" t="s">
        <v>564</v>
      </c>
      <c r="E134" s="51" t="s">
        <v>565</v>
      </c>
      <c r="F134" s="50" t="s">
        <v>169</v>
      </c>
      <c r="G134" s="50" t="s">
        <v>566</v>
      </c>
      <c r="H134" s="52" t="s">
        <v>53</v>
      </c>
      <c r="I134" s="53" t="s">
        <v>124</v>
      </c>
      <c r="J134" s="60" t="s">
        <v>138</v>
      </c>
      <c r="K134" s="51" t="s">
        <v>567</v>
      </c>
      <c r="L134" s="52">
        <f t="shared" si="9"/>
        <v>3</v>
      </c>
      <c r="M134" s="72">
        <v>0</v>
      </c>
      <c r="N134" s="73">
        <v>3</v>
      </c>
      <c r="O134" s="58" t="s">
        <v>568</v>
      </c>
      <c r="P134" s="58" t="s">
        <v>569</v>
      </c>
      <c r="Q134" s="58"/>
      <c r="R134" s="58" t="s">
        <v>570</v>
      </c>
    </row>
    <row r="135" spans="1:18" s="39" customFormat="1" ht="72.75" customHeight="1">
      <c r="A135" s="29"/>
      <c r="B135" s="30">
        <v>11</v>
      </c>
      <c r="C135" s="30">
        <v>2</v>
      </c>
      <c r="D135" s="31" t="s">
        <v>120</v>
      </c>
      <c r="E135" s="32" t="s">
        <v>121</v>
      </c>
      <c r="F135" s="31" t="s">
        <v>122</v>
      </c>
      <c r="G135" s="31" t="s">
        <v>123</v>
      </c>
      <c r="H135" s="33" t="s">
        <v>53</v>
      </c>
      <c r="I135" s="34" t="s">
        <v>124</v>
      </c>
      <c r="J135" s="35" t="s">
        <v>87</v>
      </c>
      <c r="K135" s="32" t="s">
        <v>125</v>
      </c>
      <c r="L135" s="41">
        <v>1</v>
      </c>
      <c r="M135" s="75">
        <v>0</v>
      </c>
      <c r="N135" s="76">
        <v>1</v>
      </c>
      <c r="O135" s="38" t="s">
        <v>126</v>
      </c>
      <c r="P135" s="38" t="s">
        <v>127</v>
      </c>
      <c r="Q135" s="44" t="s">
        <v>128</v>
      </c>
      <c r="R135" s="38"/>
    </row>
    <row r="136" spans="1:18" s="39" customFormat="1" ht="62.25" customHeight="1">
      <c r="A136" s="29"/>
      <c r="B136" s="30">
        <v>23</v>
      </c>
      <c r="C136" s="30">
        <v>5</v>
      </c>
      <c r="D136" s="31" t="s">
        <v>129</v>
      </c>
      <c r="E136" s="32" t="s">
        <v>130</v>
      </c>
      <c r="F136" s="31" t="s">
        <v>122</v>
      </c>
      <c r="G136" s="31" t="s">
        <v>123</v>
      </c>
      <c r="H136" s="33" t="s">
        <v>53</v>
      </c>
      <c r="I136" s="34" t="s">
        <v>124</v>
      </c>
      <c r="J136" s="35" t="s">
        <v>100</v>
      </c>
      <c r="K136" s="32" t="s">
        <v>131</v>
      </c>
      <c r="L136" s="33">
        <f t="shared" ref="L136:L141" si="10">M136+N136</f>
        <v>3</v>
      </c>
      <c r="M136" s="36">
        <v>0</v>
      </c>
      <c r="N136" s="37">
        <v>3</v>
      </c>
      <c r="O136" s="38" t="s">
        <v>132</v>
      </c>
      <c r="P136" s="38" t="s">
        <v>133</v>
      </c>
      <c r="Q136" s="45" t="s">
        <v>134</v>
      </c>
      <c r="R136" s="45"/>
    </row>
    <row r="137" spans="1:18" s="39" customFormat="1" ht="49.5" customHeight="1">
      <c r="A137" s="29"/>
      <c r="B137" s="30">
        <v>27</v>
      </c>
      <c r="C137" s="30">
        <v>2</v>
      </c>
      <c r="D137" s="31" t="s">
        <v>51</v>
      </c>
      <c r="E137" s="32" t="s">
        <v>135</v>
      </c>
      <c r="F137" s="31" t="s">
        <v>122</v>
      </c>
      <c r="G137" s="31" t="s">
        <v>136</v>
      </c>
      <c r="H137" s="33" t="s">
        <v>53</v>
      </c>
      <c r="I137" s="34" t="s">
        <v>137</v>
      </c>
      <c r="J137" s="40" t="s">
        <v>138</v>
      </c>
      <c r="K137" s="32" t="s">
        <v>56</v>
      </c>
      <c r="L137" s="41">
        <f t="shared" si="10"/>
        <v>0</v>
      </c>
      <c r="M137" s="36">
        <v>0</v>
      </c>
      <c r="N137" s="37">
        <v>0</v>
      </c>
      <c r="O137" s="38" t="s">
        <v>101</v>
      </c>
      <c r="P137" s="38" t="s">
        <v>58</v>
      </c>
      <c r="Q137" s="38"/>
      <c r="R137" s="38"/>
    </row>
    <row r="138" spans="1:18" s="39" customFormat="1" ht="81.75" customHeight="1">
      <c r="A138" s="29"/>
      <c r="B138" s="30">
        <v>33</v>
      </c>
      <c r="C138" s="30">
        <v>2</v>
      </c>
      <c r="D138" s="31" t="s">
        <v>102</v>
      </c>
      <c r="E138" s="32" t="s">
        <v>139</v>
      </c>
      <c r="F138" s="31" t="s">
        <v>122</v>
      </c>
      <c r="G138" s="31" t="s">
        <v>123</v>
      </c>
      <c r="H138" s="33" t="s">
        <v>53</v>
      </c>
      <c r="I138" s="34" t="s">
        <v>104</v>
      </c>
      <c r="J138" s="79" t="s">
        <v>100</v>
      </c>
      <c r="K138" s="32" t="s">
        <v>105</v>
      </c>
      <c r="L138" s="41">
        <f t="shared" si="10"/>
        <v>0</v>
      </c>
      <c r="M138" s="36">
        <v>0</v>
      </c>
      <c r="N138" s="37">
        <v>0</v>
      </c>
      <c r="O138" s="38" t="s">
        <v>106</v>
      </c>
      <c r="P138" s="38" t="s">
        <v>107</v>
      </c>
      <c r="Q138" s="44" t="s">
        <v>108</v>
      </c>
      <c r="R138" s="80" t="s">
        <v>140</v>
      </c>
    </row>
    <row r="139" spans="1:18" s="39" customFormat="1" ht="62.25" customHeight="1">
      <c r="A139" s="29"/>
      <c r="B139" s="30">
        <v>42</v>
      </c>
      <c r="C139" s="30">
        <v>7</v>
      </c>
      <c r="D139" s="31" t="s">
        <v>141</v>
      </c>
      <c r="E139" s="32" t="s">
        <v>142</v>
      </c>
      <c r="F139" s="31" t="s">
        <v>122</v>
      </c>
      <c r="G139" s="31" t="s">
        <v>136</v>
      </c>
      <c r="H139" s="33" t="s">
        <v>53</v>
      </c>
      <c r="I139" s="34" t="s">
        <v>143</v>
      </c>
      <c r="J139" s="35" t="s">
        <v>23</v>
      </c>
      <c r="K139" s="32" t="s">
        <v>144</v>
      </c>
      <c r="L139" s="33">
        <f t="shared" si="10"/>
        <v>14</v>
      </c>
      <c r="M139" s="36">
        <v>3</v>
      </c>
      <c r="N139" s="37">
        <v>11</v>
      </c>
      <c r="O139" s="38" t="s">
        <v>145</v>
      </c>
      <c r="P139" s="38" t="s">
        <v>146</v>
      </c>
      <c r="Q139" s="45" t="s">
        <v>147</v>
      </c>
      <c r="R139" s="45"/>
    </row>
    <row r="140" spans="1:18" s="39" customFormat="1" ht="43.5" customHeight="1">
      <c r="A140" s="29"/>
      <c r="B140" s="49">
        <v>27</v>
      </c>
      <c r="C140" s="49">
        <v>10</v>
      </c>
      <c r="D140" s="50" t="s">
        <v>51</v>
      </c>
      <c r="E140" s="51" t="s">
        <v>711</v>
      </c>
      <c r="F140" s="50" t="s">
        <v>712</v>
      </c>
      <c r="G140" s="50" t="s">
        <v>713</v>
      </c>
      <c r="H140" s="52" t="s">
        <v>53</v>
      </c>
      <c r="I140" s="53" t="s">
        <v>714</v>
      </c>
      <c r="J140" s="54" t="s">
        <v>715</v>
      </c>
      <c r="K140" s="51" t="s">
        <v>56</v>
      </c>
      <c r="L140" s="55">
        <f t="shared" si="10"/>
        <v>0</v>
      </c>
      <c r="M140" s="61">
        <v>0</v>
      </c>
      <c r="N140" s="62">
        <v>0</v>
      </c>
      <c r="O140" s="58" t="s">
        <v>101</v>
      </c>
      <c r="P140" s="58" t="s">
        <v>58</v>
      </c>
      <c r="Q140" s="58"/>
      <c r="R140" s="58"/>
    </row>
    <row r="141" spans="1:18" s="39" customFormat="1" ht="60" customHeight="1">
      <c r="A141" s="29"/>
      <c r="B141" s="49">
        <v>42</v>
      </c>
      <c r="C141" s="49">
        <v>10</v>
      </c>
      <c r="D141" s="50" t="s">
        <v>141</v>
      </c>
      <c r="E141" s="51" t="s">
        <v>142</v>
      </c>
      <c r="F141" s="50" t="s">
        <v>712</v>
      </c>
      <c r="G141" s="50" t="s">
        <v>716</v>
      </c>
      <c r="H141" s="52" t="s">
        <v>53</v>
      </c>
      <c r="I141" s="53" t="s">
        <v>143</v>
      </c>
      <c r="J141" s="60" t="s">
        <v>23</v>
      </c>
      <c r="K141" s="51" t="s">
        <v>144</v>
      </c>
      <c r="L141" s="52">
        <f t="shared" si="10"/>
        <v>4</v>
      </c>
      <c r="M141" s="61">
        <v>1</v>
      </c>
      <c r="N141" s="62">
        <v>3</v>
      </c>
      <c r="O141" s="58" t="s">
        <v>145</v>
      </c>
      <c r="P141" s="58" t="s">
        <v>146</v>
      </c>
      <c r="Q141" s="64" t="s">
        <v>147</v>
      </c>
      <c r="R141" s="64"/>
    </row>
    <row r="142" spans="1:18" s="39" customFormat="1">
      <c r="B142" s="219"/>
      <c r="C142" s="219"/>
      <c r="D142" s="220"/>
      <c r="E142" s="221"/>
      <c r="F142" s="220"/>
      <c r="G142" s="220"/>
      <c r="H142" s="220"/>
      <c r="I142" s="221"/>
      <c r="J142" s="222"/>
      <c r="K142" s="223"/>
      <c r="L142" s="222"/>
      <c r="M142" s="222"/>
      <c r="N142" s="222"/>
      <c r="O142" s="223"/>
      <c r="P142" s="223"/>
      <c r="Q142" s="223"/>
      <c r="R142" s="223"/>
    </row>
    <row r="143" spans="1:18" ht="14.25" thickBot="1"/>
    <row r="144" spans="1:18" ht="25.5" customHeight="1">
      <c r="A144" s="224"/>
      <c r="B144" s="225" t="s">
        <v>859</v>
      </c>
      <c r="C144" s="226"/>
      <c r="D144" s="227">
        <f>SUBTOTAL(3,D7:D141)</f>
        <v>135</v>
      </c>
      <c r="E144" s="228">
        <f>SUBTOTAL(3,E7:E141)</f>
        <v>133</v>
      </c>
      <c r="F144" s="229">
        <f>SUBTOTAL(3,F7:F141)</f>
        <v>135</v>
      </c>
      <c r="G144" s="229">
        <f>SUBTOTAL(3,G7:G141)</f>
        <v>135</v>
      </c>
      <c r="H144" s="230"/>
      <c r="I144" s="227">
        <f t="shared" ref="I144:N144" si="11">SUBTOTAL(3,I7:I141)</f>
        <v>135</v>
      </c>
      <c r="J144" s="228">
        <f t="shared" si="11"/>
        <v>135</v>
      </c>
      <c r="K144" s="228">
        <f t="shared" si="11"/>
        <v>134</v>
      </c>
      <c r="L144" s="231">
        <f t="shared" si="11"/>
        <v>135</v>
      </c>
      <c r="M144" s="231">
        <f t="shared" si="11"/>
        <v>134</v>
      </c>
      <c r="N144" s="232">
        <f t="shared" si="11"/>
        <v>134</v>
      </c>
      <c r="O144" s="233"/>
    </row>
    <row r="145" spans="1:18" ht="25.5" customHeight="1">
      <c r="B145" s="234" t="s">
        <v>860</v>
      </c>
      <c r="C145" s="235"/>
      <c r="D145" s="236"/>
      <c r="E145" s="237"/>
      <c r="F145" s="238"/>
      <c r="G145" s="238"/>
      <c r="H145" s="239"/>
      <c r="I145" s="240"/>
      <c r="J145" s="238"/>
      <c r="K145" s="238"/>
      <c r="L145" s="241">
        <f>SUBTOTAL(9,L7:L141)</f>
        <v>347</v>
      </c>
      <c r="M145" s="238">
        <f>SUBTOTAL(9,M7:M141)</f>
        <v>119</v>
      </c>
      <c r="N145" s="242">
        <f>SUBTOTAL(9,N7:N141)</f>
        <v>228</v>
      </c>
      <c r="O145" s="224" t="s">
        <v>861</v>
      </c>
    </row>
    <row r="146" spans="1:18" ht="25.5" customHeight="1" thickBot="1">
      <c r="B146" s="243" t="s">
        <v>862</v>
      </c>
      <c r="C146" s="244"/>
      <c r="D146" s="245"/>
      <c r="E146" s="246"/>
      <c r="F146" s="246"/>
      <c r="G146" s="246"/>
      <c r="H146" s="247"/>
      <c r="I146" s="245"/>
      <c r="J146" s="246"/>
      <c r="K146" s="246"/>
      <c r="L146" s="248">
        <f>SUBTOTAL(1,L7:L141)</f>
        <v>2.5703703703703704</v>
      </c>
      <c r="M146" s="249">
        <f>SUBTOTAL(1,M7:M141)</f>
        <v>0.88805970149253732</v>
      </c>
      <c r="N146" s="250">
        <f>SUBTOTAL(1,N7:N141)</f>
        <v>1.7014925373134329</v>
      </c>
    </row>
    <row r="147" spans="1:18" s="1" customFormat="1" ht="30" customHeight="1" thickBot="1">
      <c r="A147"/>
      <c r="B147" s="251" t="s">
        <v>863</v>
      </c>
      <c r="C147" s="252"/>
      <c r="D147" s="252"/>
      <c r="E147" s="253"/>
      <c r="F147" s="254">
        <f>SUMPRODUCT(1/COUNTIF(D7:D141,D7:D141))</f>
        <v>61.000000000000028</v>
      </c>
      <c r="G147" s="1" t="s">
        <v>864</v>
      </c>
      <c r="I147"/>
      <c r="K147"/>
      <c r="O147"/>
      <c r="P147"/>
      <c r="Q147"/>
      <c r="R147"/>
    </row>
    <row r="148" spans="1:18" s="1" customFormat="1" ht="26.25" customHeight="1">
      <c r="A148"/>
      <c r="B148"/>
      <c r="C148"/>
      <c r="D148"/>
      <c r="E148"/>
      <c r="K148"/>
      <c r="O148"/>
      <c r="P148"/>
      <c r="Q148"/>
      <c r="R148"/>
    </row>
  </sheetData>
  <autoFilter ref="B6:R141">
    <filterColumn colId="6"/>
    <sortState ref="B7:R141">
      <sortCondition ref="F6:F141"/>
    </sortState>
  </autoFilter>
  <mergeCells count="18">
    <mergeCell ref="Q3:Q5"/>
    <mergeCell ref="R3:R5"/>
    <mergeCell ref="B144:C144"/>
    <mergeCell ref="B145:C145"/>
    <mergeCell ref="B146:C146"/>
    <mergeCell ref="B147:E147"/>
    <mergeCell ref="H3:I5"/>
    <mergeCell ref="J3:J5"/>
    <mergeCell ref="K3:K5"/>
    <mergeCell ref="L3:N4"/>
    <mergeCell ref="O3:O5"/>
    <mergeCell ref="P3:P5"/>
    <mergeCell ref="B3:B4"/>
    <mergeCell ref="C3:C4"/>
    <mergeCell ref="D3:D5"/>
    <mergeCell ref="E3:E5"/>
    <mergeCell ref="F3:F5"/>
    <mergeCell ref="G3:G5"/>
  </mergeCells>
  <phoneticPr fontId="1"/>
  <dataValidations count="4">
    <dataValidation type="list" allowBlank="1" showInputMessage="1" showErrorMessage="1" sqref="JM130 WVY130 WMC130 WCG130 VSK130 VIO130 UYS130 UOW130 UFA130 TVE130 TLI130 TBM130 SRQ130 SHU130 RXY130 ROC130 REG130 QUK130 QKO130 QAS130 PQW130 PHA130 OXE130 ONI130 ODM130 NTQ130 NJU130 MZY130 MQC130 MGG130 LWK130 LMO130 LCS130 KSW130 KJA130 JZE130 JPI130 JFM130 IVQ130 ILU130 IBY130 HSC130 HIG130 GYK130 GOO130 GES130 FUW130 FLA130 FBE130 ERI130 EHM130 DXQ130 DNU130 DDY130 CUC130 CKG130 CAK130 BQO130 BGS130 AWW130 ANA130 ADE130 TI130">
      <formula1>$AC$6:$AF$6</formula1>
    </dataValidation>
    <dataValidation type="list" allowBlank="1" showInputMessage="1" showErrorMessage="1" sqref="WVW82 WMA82 WCE82 VSI82 VIM82 UYQ82 UOU82 UEY82 TVC82 TLG82 TBK82 SRO82 SHS82 RXW82 ROA82 REE82 QUI82 QKM82 QAQ82 PQU82 PGY82 OXC82 ONG82 ODK82 NTO82 NJS82 MZW82 MQA82 MGE82 LWI82 LMM82 LCQ82 KSU82 KIY82 JZC82 JPG82 JFK82 IVO82 ILS82 IBW82 HSA82 HIE82 GYI82 GOM82 GEQ82 FUU82 FKY82 FBC82 ERG82 EHK82 DXO82 DNS82 DDW82 CUA82 CKE82 CAI82 BQM82 BGQ82 AWU82 AMY82 ADC82 TG82 JK82">
      <formula1>#REF!</formula1>
    </dataValidation>
    <dataValidation type="list" allowBlank="1" showInputMessage="1" sqref="WVW73:WVW78 JK73:JK78 TG73:TG78 ADC73:ADC78 AMY73:AMY78 AWU73:AWU78 BGQ73:BGQ78 BQM73:BQM78 CAI73:CAI78 CKE73:CKE78 CUA73:CUA78 DDW73:DDW78 DNS73:DNS78 DXO73:DXO78 EHK73:EHK78 ERG73:ERG78 FBC73:FBC78 FKY73:FKY78 FUU73:FUU78 GEQ73:GEQ78 GOM73:GOM78 GYI73:GYI78 HIE73:HIE78 HSA73:HSA78 IBW73:IBW78 ILS73:ILS78 IVO73:IVO78 JFK73:JFK78 JPG73:JPG78 JZC73:JZC78 KIY73:KIY78 KSU73:KSU78 LCQ73:LCQ78 LMM73:LMM78 LWI73:LWI78 MGE73:MGE78 MQA73:MQA78 MZW73:MZW78 NJS73:NJS78 NTO73:NTO78 ODK73:ODK78 ONG73:ONG78 OXC73:OXC78 PGY73:PGY78 PQU73:PQU78 QAQ73:QAQ78 QKM73:QKM78 QUI73:QUI78 REE73:REE78 ROA73:ROA78 RXW73:RXW78 SHS73:SHS78 SRO73:SRO78 TBK73:TBK78 TLG73:TLG78 TVC73:TVC78 UEY73:UEY78 UOU73:UOU78 UYQ73:UYQ78 VIM73:VIM78 VSI73:VSI78 WCE73:WCE78 WMA73:WMA78">
      <formula1>$S$6:$U$6</formula1>
    </dataValidation>
    <dataValidation type="list" allowBlank="1" showInputMessage="1" showErrorMessage="1" sqref="WMA110:WMA112 WVW110:WVW112 UYQ18 UOU18 UEY18 TVC18 TLG18 TBK18 SRO18 SHS18 RXW18 ROA18 REE18 QUI18 QKM18 QAQ18 PQU18 PGY18 OXC18 ONG18 ODK18 NTO18 NJS18 MZW18 MQA18 MGE18 LWI18 LMM18 LCQ18 KSU18 KIY18 JZC18 JPG18 JFK18 IVO18 ILS18 IBW18 HSA18 HIE18 GYI18 GOM18 GEQ18 FUU18 FKY18 FBC18 ERG18 EHK18 DXO18 DNS18 DDW18 CUA18 CKE18 CAI18 BQM18 BGQ18 AWU18 AMY18 ADC18 TG18 WVW18 JK18 WVW14:WVW16 JK14:JK16 TG14:TG16 ADC14:ADC16 AMY14:AMY16 AWU14:AWU16 BGQ14:BGQ16 BQM14:BQM16 CAI14:CAI16 CKE14:CKE16 CUA14:CUA16 DDW14:DDW16 DNS14:DNS16 DXO14:DXO16 EHK14:EHK16 ERG14:ERG16 FBC14:FBC16 FKY14:FKY16 FUU14:FUU16 GEQ14:GEQ16 GOM14:GOM16 GYI14:GYI16 HIE14:HIE16 HSA14:HSA16 IBW14:IBW16 ILS14:ILS16 IVO14:IVO16 JFK14:JFK16 JPG14:JPG16 JZC14:JZC16 KIY14:KIY16 KSU14:KSU16 LCQ14:LCQ16 LMM14:LMM16 LWI14:LWI16 MGE14:MGE16 MQA14:MQA16 MZW14:MZW16 NJS14:NJS16 NTO14:NTO16 ODK14:ODK16 ONG14:ONG16 OXC14:OXC16 PGY14:PGY16 PQU14:PQU16 QAQ14:QAQ16 QKM14:QKM16 QUI14:QUI16 REE14:REE16 ROA14:ROA16 RXW14:RXW16 SHS14:SHS16 SRO14:SRO16 TBK14:TBK16 TLG14:TLG16 TVC14:TVC16 UEY14:UEY16 UOU14:UOU16 UYQ14:UYQ16 VIM14:VIM16 VSI14:VSI16 WCE14:WCE16 WMA14:WMA16 WMA18 WCE18 WVW83:WVW90 JK81 TG81 ADC81 AMY81 AWU81 BGQ81 BQM81 CAI81 CKE81 CUA81 DDW81 DNS81 DXO81 EHK81 ERG81 FBC81 FKY81 FUU81 GEQ81 GOM81 GYI81 HIE81 HSA81 IBW81 ILS81 IVO81 JFK81 JPG81 JZC81 KIY81 KSU81 LCQ81 LMM81 LWI81 MGE81 MQA81 MZW81 NJS81 NTO81 ODK81 ONG81 OXC81 PGY81 PQU81 QAQ81 QKM81 QUI81 REE81 ROA81 RXW81 SHS81 SRO81 TBK81 TLG81 TVC81 UEY81 UOU81 UYQ81 VIM81 VSI81 WCE81 WMA81 WVW81 JK83:JK90 TG83:TG90 ADC83:ADC90 AMY83:AMY90 AWU83:AWU90 BGQ83:BGQ90 BQM83:BQM90 CAI83:CAI90 CKE83:CKE90 CUA83:CUA90 DDW83:DDW90 DNS83:DNS90 DXO83:DXO90 EHK83:EHK90 ERG83:ERG90 FBC83:FBC90 FKY83:FKY90 FUU83:FUU90 GEQ83:GEQ90 GOM83:GOM90 GYI83:GYI90 HIE83:HIE90 HSA83:HSA90 IBW83:IBW90 ILS83:ILS90 IVO83:IVO90 JFK83:JFK90 JPG83:JPG90 JZC83:JZC90 KIY83:KIY90 KSU83:KSU90 LCQ83:LCQ90 LMM83:LMM90 LWI83:LWI90 MGE83:MGE90 MQA83:MQA90 MZW83:MZW90 NJS83:NJS90 NTO83:NTO90 ODK83:ODK90 ONG83:ONG90 OXC83:OXC90 PGY83:PGY90 PQU83:PQU90 QAQ83:QAQ90 QKM83:QKM90 QUI83:QUI90 REE83:REE90 ROA83:ROA90 RXW83:RXW90 SHS83:SHS90 SRO83:SRO90 TBK83:TBK90 TLG83:TLG90 TVC83:TVC90 UEY83:UEY90 UOU83:UOU90 UYQ83:UYQ90 VIM83:VIM90 VSI83:VSI90 WCE83:WCE90 WMA83:WMA90 WMA39:WMA40 WCE39:WCE40 VSI39:VSI40 VIM39:VIM40 UYQ39:UYQ40 UOU39:UOU40 UEY39:UEY40 TVC39:TVC40 TLG39:TLG40 TBK39:TBK40 SRO39:SRO40 SHS39:SHS40 RXW39:RXW40 ROA39:ROA40 REE39:REE40 QUI39:QUI40 QKM39:QKM40 QAQ39:QAQ40 PQU39:PQU40 PGY39:PGY40 OXC39:OXC40 ONG39:ONG40 ODK39:ODK40 NTO39:NTO40 NJS39:NJS40 MZW39:MZW40 MQA39:MQA40 MGE39:MGE40 LWI39:LWI40 LMM39:LMM40 LCQ39:LCQ40 KSU39:KSU40 KIY39:KIY40 JZC39:JZC40 JPG39:JPG40 JFK39:JFK40 IVO39:IVO40 ILS39:ILS40 IBW39:IBW40 HSA39:HSA40 HIE39:HIE40 GYI39:GYI40 GOM39:GOM40 GEQ39:GEQ40 FUU39:FUU40 FKY39:FKY40 FBC39:FBC40 ERG39:ERG40 EHK39:EHK40 DXO39:DXO40 DNS39:DNS40 DDW39:DDW40 CUA39:CUA40 CKE39:CKE40 CAI39:CAI40 BQM39:BQM40 BGQ39:BGQ40 AWU39:AWU40 AMY39:AMY40 ADC39:ADC40 TG39:TG40 JK39:JK40 WVW39:WVW40 VSI18 VIM18 JK110:JK112 TG110:TG112 ADC110:ADC112 AMY110:AMY112 AWU110:AWU112 BGQ110:BGQ112 BQM110:BQM112 CAI110:CAI112 CKE110:CKE112 CUA110:CUA112 DDW110:DDW112 DNS110:DNS112 DXO110:DXO112 EHK110:EHK112 ERG110:ERG112 FBC110:FBC112 FKY110:FKY112 FUU110:FUU112 GEQ110:GEQ112 GOM110:GOM112 GYI110:GYI112 HIE110:HIE112 HSA110:HSA112 IBW110:IBW112 ILS110:ILS112 IVO110:IVO112 JFK110:JFK112 JPG110:JPG112 JZC110:JZC112 KIY110:KIY112 KSU110:KSU112 LCQ110:LCQ112 LMM110:LMM112 LWI110:LWI112 MGE110:MGE112 MQA110:MQA112 MZW110:MZW112 NJS110:NJS112 NTO110:NTO112 ODK110:ODK112 ONG110:ONG112 OXC110:OXC112 PGY110:PGY112 PQU110:PQU112 QAQ110:QAQ112 QKM110:QKM112 QUI110:QUI112 REE110:REE112 ROA110:ROA112 RXW110:RXW112 SHS110:SHS112 SRO110:SRO112 TBK110:TBK112 TLG110:TLG112 TVC110:TVC112 UEY110:UEY112 UOU110:UOU112 UYQ110:UYQ112 VIM110:VIM112 VSI110:VSI112 WCE110:WCE112 WCE134:WCE136 VSI134:VSI136 VIM134:VIM136 UYQ134:UYQ136 UOU134:UOU136 UEY134:UEY136 TVC134:TVC136 TLG134:TLG136 TBK134:TBK136 SRO134:SRO136 SHS134:SHS136 RXW134:RXW136 ROA134:ROA136 REE134:REE136 QUI134:QUI136 QKM134:QKM136 QAQ134:QAQ136 PQU134:PQU136 PGY134:PGY136 OXC134:OXC136 ONG134:ONG136 ODK134:ODK136 NTO134:NTO136 NJS134:NJS136 MZW134:MZW136 MQA134:MQA136 MGE134:MGE136 LWI134:LWI136 LMM134:LMM136 LCQ134:LCQ136 KSU134:KSU136 KIY134:KIY136 JZC134:JZC136 JPG134:JPG136 JFK134:JFK136 IVO134:IVO136 ILS134:ILS136 IBW134:IBW136 HSA134:HSA136 HIE134:HIE136 GYI134:GYI136 GOM134:GOM136 GEQ134:GEQ136 FUU134:FUU136 FKY134:FKY136 FBC134:FBC136 ERG134:ERG136 EHK134:EHK136 DXO134:DXO136 DNS134:DNS136 DDW134:DDW136 CUA134:CUA136 CKE134:CKE136 CAI134:CAI136 BQM134:BQM136 BGQ134:BGQ136 AWU134:AWU136 AMY134:AMY136 ADC134:ADC136 TG134:TG136 JK134:JK136 WVW134:WVW136 WMA134:WMA136">
      <formula1>$S$6:$U$6</formula1>
    </dataValidation>
  </dataValidations>
  <hyperlinks>
    <hyperlink ref="Q82" r:id="rId1"/>
    <hyperlink ref="Q83" r:id="rId2"/>
    <hyperlink ref="Q136" r:id="rId3"/>
    <hyperlink ref="Q67" r:id="rId4"/>
    <hyperlink ref="Q120" r:id="rId5"/>
    <hyperlink ref="Q8" r:id="rId6"/>
    <hyperlink ref="Q92" r:id="rId7"/>
    <hyperlink ref="Q138" r:id="rId8"/>
    <hyperlink ref="Q10" r:id="rId9"/>
    <hyperlink ref="Q48" r:id="rId10"/>
    <hyperlink ref="Q17" r:id="rId11"/>
    <hyperlink ref="Q80" r:id="rId12"/>
    <hyperlink ref="Q18" r:id="rId13"/>
    <hyperlink ref="Q64" r:id="rId14"/>
    <hyperlink ref="Q86" r:id="rId15"/>
    <hyperlink ref="Q131" r:id="rId16"/>
    <hyperlink ref="Q69" r:id="rId17"/>
    <hyperlink ref="Q101" r:id="rId18"/>
    <hyperlink ref="Q102" r:id="rId19"/>
    <hyperlink ref="Q70" r:id="rId20"/>
    <hyperlink ref="Q135" r:id="rId21"/>
    <hyperlink ref="Q84" r:id="rId22"/>
    <hyperlink ref="Q20" r:id="rId23"/>
    <hyperlink ref="Q19" r:id="rId24"/>
    <hyperlink ref="Q29" r:id="rId25"/>
    <hyperlink ref="Q121" r:id="rId26"/>
    <hyperlink ref="Q16" r:id="rId27"/>
    <hyperlink ref="Q40" r:id="rId28"/>
    <hyperlink ref="Q81" r:id="rId29"/>
    <hyperlink ref="Q23" r:id="rId30"/>
    <hyperlink ref="Q74" r:id="rId31"/>
    <hyperlink ref="Q35" r:id="rId32"/>
    <hyperlink ref="Q111" r:id="rId33"/>
    <hyperlink ref="Q103" r:id="rId34" display="http://www.shnagasaki.com.cn/jdefault.htm"/>
    <hyperlink ref="Q104" r:id="rId35"/>
    <hyperlink ref="Q105" r:id="rId36"/>
    <hyperlink ref="Q106" r:id="rId37"/>
    <hyperlink ref="Q107" r:id="rId38"/>
    <hyperlink ref="Q139" r:id="rId39"/>
    <hyperlink ref="Q11" r:id="rId40"/>
    <hyperlink ref="Q36" r:id="rId41"/>
    <hyperlink ref="Q141" r:id="rId42"/>
    <hyperlink ref="Q79" r:id="rId43"/>
    <hyperlink ref="Q39" r:id="rId44"/>
    <hyperlink ref="Q68" r:id="rId45"/>
    <hyperlink ref="Q73" r:id="rId46"/>
    <hyperlink ref="Q76" r:id="rId47"/>
    <hyperlink ref="Q75" r:id="rId48"/>
    <hyperlink ref="Q66" r:id="rId49"/>
    <hyperlink ref="Q129" r:id="rId50"/>
    <hyperlink ref="Q31" r:id="rId51"/>
    <hyperlink ref="Q15" r:id="rId52"/>
    <hyperlink ref="Q60" r:id="rId53"/>
    <hyperlink ref="Q127" r:id="rId54"/>
    <hyperlink ref="Q128" r:id="rId55"/>
    <hyperlink ref="Q90" r:id="rId56"/>
    <hyperlink ref="Q112" r:id="rId57"/>
    <hyperlink ref="Q119" r:id="rId58"/>
    <hyperlink ref="Q27" r:id="rId59"/>
    <hyperlink ref="Q99" r:id="rId60"/>
    <hyperlink ref="Q100" r:id="rId61"/>
    <hyperlink ref="Q65" r:id="rId62"/>
    <hyperlink ref="Q21" r:id="rId63"/>
    <hyperlink ref="Q72" r:id="rId64"/>
    <hyperlink ref="Q13" r:id="rId65"/>
    <hyperlink ref="Q124" r:id="rId66"/>
    <hyperlink ref="Q53" r:id="rId67"/>
  </hyperlinks>
  <printOptions horizontalCentered="1"/>
  <pageMargins left="0.23622047244094491" right="0.19685039370078741" top="0.62992125984251968" bottom="0.39370078740157483" header="0.31496062992125984" footer="0.19685039370078741"/>
  <pageSetup paperSize="9" scale="55" fitToHeight="0" orientation="landscape" r:id="rId68"/>
  <headerFooter>
    <oddHeader>&amp;C&amp;"-,太字"&amp;18自治体の海外拠点一覧（平成２５年９月現在）&amp;R&amp;G　　　</oddHeader>
    <oddFooter>&amp;C&amp;P/&amp;N&amp;R&amp;"-,太字"&amp;18&amp;A</oddFooter>
  </headerFooter>
  <drawing r:id="rId69"/>
  <legacyDrawingHF r:id="rId70"/>
</worksheet>
</file>

<file path=xl/worksheets/sheet3.xml><?xml version="1.0" encoding="utf-8"?>
<worksheet xmlns="http://schemas.openxmlformats.org/spreadsheetml/2006/main" xmlns:r="http://schemas.openxmlformats.org/officeDocument/2006/relationships">
  <sheetPr>
    <tabColor rgb="FF00B050"/>
    <pageSetUpPr fitToPage="1"/>
  </sheetPr>
  <dimension ref="A1:R34"/>
  <sheetViews>
    <sheetView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6" max="246" width="1.625" customWidth="1"/>
    <col min="247" max="248" width="3.625" customWidth="1"/>
    <col min="249" max="249" width="13.125" customWidth="1"/>
    <col min="250" max="250" width="18.25" customWidth="1"/>
    <col min="251" max="252" width="13.375" customWidth="1"/>
    <col min="253" max="253" width="3.375" customWidth="1"/>
    <col min="254" max="254" width="15.125" customWidth="1"/>
    <col min="255" max="255" width="10.625" customWidth="1"/>
    <col min="256" max="256" width="15.25" customWidth="1"/>
    <col min="257" max="257" width="6.375" customWidth="1"/>
    <col min="258" max="259" width="5.625" customWidth="1"/>
    <col min="260" max="260" width="42.375" customWidth="1"/>
    <col min="261" max="261" width="55.5" customWidth="1"/>
    <col min="262" max="262" width="20.625" customWidth="1"/>
    <col min="263" max="263" width="18.875" customWidth="1"/>
    <col min="502" max="502" width="1.625" customWidth="1"/>
    <col min="503" max="504" width="3.625" customWidth="1"/>
    <col min="505" max="505" width="13.125" customWidth="1"/>
    <col min="506" max="506" width="18.25" customWidth="1"/>
    <col min="507" max="508" width="13.375" customWidth="1"/>
    <col min="509" max="509" width="3.375" customWidth="1"/>
    <col min="510" max="510" width="15.125" customWidth="1"/>
    <col min="511" max="511" width="10.625" customWidth="1"/>
    <col min="512" max="512" width="15.25" customWidth="1"/>
    <col min="513" max="513" width="6.375" customWidth="1"/>
    <col min="514" max="515" width="5.625" customWidth="1"/>
    <col min="516" max="516" width="42.375" customWidth="1"/>
    <col min="517" max="517" width="55.5" customWidth="1"/>
    <col min="518" max="518" width="20.625" customWidth="1"/>
    <col min="519" max="519" width="18.875" customWidth="1"/>
    <col min="758" max="758" width="1.625" customWidth="1"/>
    <col min="759" max="760" width="3.625" customWidth="1"/>
    <col min="761" max="761" width="13.125" customWidth="1"/>
    <col min="762" max="762" width="18.25" customWidth="1"/>
    <col min="763" max="764" width="13.375" customWidth="1"/>
    <col min="765" max="765" width="3.375" customWidth="1"/>
    <col min="766" max="766" width="15.125" customWidth="1"/>
    <col min="767" max="767" width="10.625" customWidth="1"/>
    <col min="768" max="768" width="15.25" customWidth="1"/>
    <col min="769" max="769" width="6.375" customWidth="1"/>
    <col min="770" max="771" width="5.625" customWidth="1"/>
    <col min="772" max="772" width="42.375" customWidth="1"/>
    <col min="773" max="773" width="55.5" customWidth="1"/>
    <col min="774" max="774" width="20.625" customWidth="1"/>
    <col min="775" max="775" width="18.875" customWidth="1"/>
    <col min="1014" max="1014" width="1.625" customWidth="1"/>
    <col min="1015" max="1016" width="3.625" customWidth="1"/>
    <col min="1017" max="1017" width="13.125" customWidth="1"/>
    <col min="1018" max="1018" width="18.25" customWidth="1"/>
    <col min="1019" max="1020" width="13.375" customWidth="1"/>
    <col min="1021" max="1021" width="3.375" customWidth="1"/>
    <col min="1022" max="1022" width="15.125" customWidth="1"/>
    <col min="1023" max="1023" width="10.625" customWidth="1"/>
    <col min="1024" max="1024" width="15.25" customWidth="1"/>
    <col min="1025" max="1025" width="6.375" customWidth="1"/>
    <col min="1026" max="1027" width="5.625" customWidth="1"/>
    <col min="1028" max="1028" width="42.375" customWidth="1"/>
    <col min="1029" max="1029" width="55.5" customWidth="1"/>
    <col min="1030" max="1030" width="20.625" customWidth="1"/>
    <col min="1031" max="1031" width="18.875" customWidth="1"/>
    <col min="1270" max="1270" width="1.625" customWidth="1"/>
    <col min="1271" max="1272" width="3.625" customWidth="1"/>
    <col min="1273" max="1273" width="13.125" customWidth="1"/>
    <col min="1274" max="1274" width="18.25" customWidth="1"/>
    <col min="1275" max="1276" width="13.375" customWidth="1"/>
    <col min="1277" max="1277" width="3.375" customWidth="1"/>
    <col min="1278" max="1278" width="15.125" customWidth="1"/>
    <col min="1279" max="1279" width="10.625" customWidth="1"/>
    <col min="1280" max="1280" width="15.25" customWidth="1"/>
    <col min="1281" max="1281" width="6.375" customWidth="1"/>
    <col min="1282" max="1283" width="5.625" customWidth="1"/>
    <col min="1284" max="1284" width="42.375" customWidth="1"/>
    <col min="1285" max="1285" width="55.5" customWidth="1"/>
    <col min="1286" max="1286" width="20.625" customWidth="1"/>
    <col min="1287" max="1287" width="18.875" customWidth="1"/>
    <col min="1526" max="1526" width="1.625" customWidth="1"/>
    <col min="1527" max="1528" width="3.625" customWidth="1"/>
    <col min="1529" max="1529" width="13.125" customWidth="1"/>
    <col min="1530" max="1530" width="18.25" customWidth="1"/>
    <col min="1531" max="1532" width="13.375" customWidth="1"/>
    <col min="1533" max="1533" width="3.375" customWidth="1"/>
    <col min="1534" max="1534" width="15.125" customWidth="1"/>
    <col min="1535" max="1535" width="10.625" customWidth="1"/>
    <col min="1536" max="1536" width="15.25" customWidth="1"/>
    <col min="1537" max="1537" width="6.375" customWidth="1"/>
    <col min="1538" max="1539" width="5.625" customWidth="1"/>
    <col min="1540" max="1540" width="42.375" customWidth="1"/>
    <col min="1541" max="1541" width="55.5" customWidth="1"/>
    <col min="1542" max="1542" width="20.625" customWidth="1"/>
    <col min="1543" max="1543" width="18.875" customWidth="1"/>
    <col min="1782" max="1782" width="1.625" customWidth="1"/>
    <col min="1783" max="1784" width="3.625" customWidth="1"/>
    <col min="1785" max="1785" width="13.125" customWidth="1"/>
    <col min="1786" max="1786" width="18.25" customWidth="1"/>
    <col min="1787" max="1788" width="13.375" customWidth="1"/>
    <col min="1789" max="1789" width="3.375" customWidth="1"/>
    <col min="1790" max="1790" width="15.125" customWidth="1"/>
    <col min="1791" max="1791" width="10.625" customWidth="1"/>
    <col min="1792" max="1792" width="15.25" customWidth="1"/>
    <col min="1793" max="1793" width="6.375" customWidth="1"/>
    <col min="1794" max="1795" width="5.625" customWidth="1"/>
    <col min="1796" max="1796" width="42.375" customWidth="1"/>
    <col min="1797" max="1797" width="55.5" customWidth="1"/>
    <col min="1798" max="1798" width="20.625" customWidth="1"/>
    <col min="1799" max="1799" width="18.875" customWidth="1"/>
    <col min="2038" max="2038" width="1.625" customWidth="1"/>
    <col min="2039" max="2040" width="3.625" customWidth="1"/>
    <col min="2041" max="2041" width="13.125" customWidth="1"/>
    <col min="2042" max="2042" width="18.25" customWidth="1"/>
    <col min="2043" max="2044" width="13.375" customWidth="1"/>
    <col min="2045" max="2045" width="3.375" customWidth="1"/>
    <col min="2046" max="2046" width="15.125" customWidth="1"/>
    <col min="2047" max="2047" width="10.625" customWidth="1"/>
    <col min="2048" max="2048" width="15.25" customWidth="1"/>
    <col min="2049" max="2049" width="6.375" customWidth="1"/>
    <col min="2050" max="2051" width="5.625" customWidth="1"/>
    <col min="2052" max="2052" width="42.375" customWidth="1"/>
    <col min="2053" max="2053" width="55.5" customWidth="1"/>
    <col min="2054" max="2054" width="20.625" customWidth="1"/>
    <col min="2055" max="2055" width="18.875" customWidth="1"/>
    <col min="2294" max="2294" width="1.625" customWidth="1"/>
    <col min="2295" max="2296" width="3.625" customWidth="1"/>
    <col min="2297" max="2297" width="13.125" customWidth="1"/>
    <col min="2298" max="2298" width="18.25" customWidth="1"/>
    <col min="2299" max="2300" width="13.375" customWidth="1"/>
    <col min="2301" max="2301" width="3.375" customWidth="1"/>
    <col min="2302" max="2302" width="15.125" customWidth="1"/>
    <col min="2303" max="2303" width="10.625" customWidth="1"/>
    <col min="2304" max="2304" width="15.25" customWidth="1"/>
    <col min="2305" max="2305" width="6.375" customWidth="1"/>
    <col min="2306" max="2307" width="5.625" customWidth="1"/>
    <col min="2308" max="2308" width="42.375" customWidth="1"/>
    <col min="2309" max="2309" width="55.5" customWidth="1"/>
    <col min="2310" max="2310" width="20.625" customWidth="1"/>
    <col min="2311" max="2311" width="18.875" customWidth="1"/>
    <col min="2550" max="2550" width="1.625" customWidth="1"/>
    <col min="2551" max="2552" width="3.625" customWidth="1"/>
    <col min="2553" max="2553" width="13.125" customWidth="1"/>
    <col min="2554" max="2554" width="18.25" customWidth="1"/>
    <col min="2555" max="2556" width="13.375" customWidth="1"/>
    <col min="2557" max="2557" width="3.375" customWidth="1"/>
    <col min="2558" max="2558" width="15.125" customWidth="1"/>
    <col min="2559" max="2559" width="10.625" customWidth="1"/>
    <col min="2560" max="2560" width="15.25" customWidth="1"/>
    <col min="2561" max="2561" width="6.375" customWidth="1"/>
    <col min="2562" max="2563" width="5.625" customWidth="1"/>
    <col min="2564" max="2564" width="42.375" customWidth="1"/>
    <col min="2565" max="2565" width="55.5" customWidth="1"/>
    <col min="2566" max="2566" width="20.625" customWidth="1"/>
    <col min="2567" max="2567" width="18.875" customWidth="1"/>
    <col min="2806" max="2806" width="1.625" customWidth="1"/>
    <col min="2807" max="2808" width="3.625" customWidth="1"/>
    <col min="2809" max="2809" width="13.125" customWidth="1"/>
    <col min="2810" max="2810" width="18.25" customWidth="1"/>
    <col min="2811" max="2812" width="13.375" customWidth="1"/>
    <col min="2813" max="2813" width="3.375" customWidth="1"/>
    <col min="2814" max="2814" width="15.125" customWidth="1"/>
    <col min="2815" max="2815" width="10.625" customWidth="1"/>
    <col min="2816" max="2816" width="15.25" customWidth="1"/>
    <col min="2817" max="2817" width="6.375" customWidth="1"/>
    <col min="2818" max="2819" width="5.625" customWidth="1"/>
    <col min="2820" max="2820" width="42.375" customWidth="1"/>
    <col min="2821" max="2821" width="55.5" customWidth="1"/>
    <col min="2822" max="2822" width="20.625" customWidth="1"/>
    <col min="2823" max="2823" width="18.875" customWidth="1"/>
    <col min="3062" max="3062" width="1.625" customWidth="1"/>
    <col min="3063" max="3064" width="3.625" customWidth="1"/>
    <col min="3065" max="3065" width="13.125" customWidth="1"/>
    <col min="3066" max="3066" width="18.25" customWidth="1"/>
    <col min="3067" max="3068" width="13.375" customWidth="1"/>
    <col min="3069" max="3069" width="3.375" customWidth="1"/>
    <col min="3070" max="3070" width="15.125" customWidth="1"/>
    <col min="3071" max="3071" width="10.625" customWidth="1"/>
    <col min="3072" max="3072" width="15.25" customWidth="1"/>
    <col min="3073" max="3073" width="6.375" customWidth="1"/>
    <col min="3074" max="3075" width="5.625" customWidth="1"/>
    <col min="3076" max="3076" width="42.375" customWidth="1"/>
    <col min="3077" max="3077" width="55.5" customWidth="1"/>
    <col min="3078" max="3078" width="20.625" customWidth="1"/>
    <col min="3079" max="3079" width="18.875" customWidth="1"/>
    <col min="3318" max="3318" width="1.625" customWidth="1"/>
    <col min="3319" max="3320" width="3.625" customWidth="1"/>
    <col min="3321" max="3321" width="13.125" customWidth="1"/>
    <col min="3322" max="3322" width="18.25" customWidth="1"/>
    <col min="3323" max="3324" width="13.375" customWidth="1"/>
    <col min="3325" max="3325" width="3.375" customWidth="1"/>
    <col min="3326" max="3326" width="15.125" customWidth="1"/>
    <col min="3327" max="3327" width="10.625" customWidth="1"/>
    <col min="3328" max="3328" width="15.25" customWidth="1"/>
    <col min="3329" max="3329" width="6.375" customWidth="1"/>
    <col min="3330" max="3331" width="5.625" customWidth="1"/>
    <col min="3332" max="3332" width="42.375" customWidth="1"/>
    <col min="3333" max="3333" width="55.5" customWidth="1"/>
    <col min="3334" max="3334" width="20.625" customWidth="1"/>
    <col min="3335" max="3335" width="18.875" customWidth="1"/>
    <col min="3574" max="3574" width="1.625" customWidth="1"/>
    <col min="3575" max="3576" width="3.625" customWidth="1"/>
    <col min="3577" max="3577" width="13.125" customWidth="1"/>
    <col min="3578" max="3578" width="18.25" customWidth="1"/>
    <col min="3579" max="3580" width="13.375" customWidth="1"/>
    <col min="3581" max="3581" width="3.375" customWidth="1"/>
    <col min="3582" max="3582" width="15.125" customWidth="1"/>
    <col min="3583" max="3583" width="10.625" customWidth="1"/>
    <col min="3584" max="3584" width="15.25" customWidth="1"/>
    <col min="3585" max="3585" width="6.375" customWidth="1"/>
    <col min="3586" max="3587" width="5.625" customWidth="1"/>
    <col min="3588" max="3588" width="42.375" customWidth="1"/>
    <col min="3589" max="3589" width="55.5" customWidth="1"/>
    <col min="3590" max="3590" width="20.625" customWidth="1"/>
    <col min="3591" max="3591" width="18.875" customWidth="1"/>
    <col min="3830" max="3830" width="1.625" customWidth="1"/>
    <col min="3831" max="3832" width="3.625" customWidth="1"/>
    <col min="3833" max="3833" width="13.125" customWidth="1"/>
    <col min="3834" max="3834" width="18.25" customWidth="1"/>
    <col min="3835" max="3836" width="13.375" customWidth="1"/>
    <col min="3837" max="3837" width="3.375" customWidth="1"/>
    <col min="3838" max="3838" width="15.125" customWidth="1"/>
    <col min="3839" max="3839" width="10.625" customWidth="1"/>
    <col min="3840" max="3840" width="15.25" customWidth="1"/>
    <col min="3841" max="3841" width="6.375" customWidth="1"/>
    <col min="3842" max="3843" width="5.625" customWidth="1"/>
    <col min="3844" max="3844" width="42.375" customWidth="1"/>
    <col min="3845" max="3845" width="55.5" customWidth="1"/>
    <col min="3846" max="3846" width="20.625" customWidth="1"/>
    <col min="3847" max="3847" width="18.875" customWidth="1"/>
    <col min="4086" max="4086" width="1.625" customWidth="1"/>
    <col min="4087" max="4088" width="3.625" customWidth="1"/>
    <col min="4089" max="4089" width="13.125" customWidth="1"/>
    <col min="4090" max="4090" width="18.25" customWidth="1"/>
    <col min="4091" max="4092" width="13.375" customWidth="1"/>
    <col min="4093" max="4093" width="3.375" customWidth="1"/>
    <col min="4094" max="4094" width="15.125" customWidth="1"/>
    <col min="4095" max="4095" width="10.625" customWidth="1"/>
    <col min="4096" max="4096" width="15.25" customWidth="1"/>
    <col min="4097" max="4097" width="6.375" customWidth="1"/>
    <col min="4098" max="4099" width="5.625" customWidth="1"/>
    <col min="4100" max="4100" width="42.375" customWidth="1"/>
    <col min="4101" max="4101" width="55.5" customWidth="1"/>
    <col min="4102" max="4102" width="20.625" customWidth="1"/>
    <col min="4103" max="4103" width="18.875" customWidth="1"/>
    <col min="4342" max="4342" width="1.625" customWidth="1"/>
    <col min="4343" max="4344" width="3.625" customWidth="1"/>
    <col min="4345" max="4345" width="13.125" customWidth="1"/>
    <col min="4346" max="4346" width="18.25" customWidth="1"/>
    <col min="4347" max="4348" width="13.375" customWidth="1"/>
    <col min="4349" max="4349" width="3.375" customWidth="1"/>
    <col min="4350" max="4350" width="15.125" customWidth="1"/>
    <col min="4351" max="4351" width="10.625" customWidth="1"/>
    <col min="4352" max="4352" width="15.25" customWidth="1"/>
    <col min="4353" max="4353" width="6.375" customWidth="1"/>
    <col min="4354" max="4355" width="5.625" customWidth="1"/>
    <col min="4356" max="4356" width="42.375" customWidth="1"/>
    <col min="4357" max="4357" width="55.5" customWidth="1"/>
    <col min="4358" max="4358" width="20.625" customWidth="1"/>
    <col min="4359" max="4359" width="18.875" customWidth="1"/>
    <col min="4598" max="4598" width="1.625" customWidth="1"/>
    <col min="4599" max="4600" width="3.625" customWidth="1"/>
    <col min="4601" max="4601" width="13.125" customWidth="1"/>
    <col min="4602" max="4602" width="18.25" customWidth="1"/>
    <col min="4603" max="4604" width="13.375" customWidth="1"/>
    <col min="4605" max="4605" width="3.375" customWidth="1"/>
    <col min="4606" max="4606" width="15.125" customWidth="1"/>
    <col min="4607" max="4607" width="10.625" customWidth="1"/>
    <col min="4608" max="4608" width="15.25" customWidth="1"/>
    <col min="4609" max="4609" width="6.375" customWidth="1"/>
    <col min="4610" max="4611" width="5.625" customWidth="1"/>
    <col min="4612" max="4612" width="42.375" customWidth="1"/>
    <col min="4613" max="4613" width="55.5" customWidth="1"/>
    <col min="4614" max="4614" width="20.625" customWidth="1"/>
    <col min="4615" max="4615" width="18.875" customWidth="1"/>
    <col min="4854" max="4854" width="1.625" customWidth="1"/>
    <col min="4855" max="4856" width="3.625" customWidth="1"/>
    <col min="4857" max="4857" width="13.125" customWidth="1"/>
    <col min="4858" max="4858" width="18.25" customWidth="1"/>
    <col min="4859" max="4860" width="13.375" customWidth="1"/>
    <col min="4861" max="4861" width="3.375" customWidth="1"/>
    <col min="4862" max="4862" width="15.125" customWidth="1"/>
    <col min="4863" max="4863" width="10.625" customWidth="1"/>
    <col min="4864" max="4864" width="15.25" customWidth="1"/>
    <col min="4865" max="4865" width="6.375" customWidth="1"/>
    <col min="4866" max="4867" width="5.625" customWidth="1"/>
    <col min="4868" max="4868" width="42.375" customWidth="1"/>
    <col min="4869" max="4869" width="55.5" customWidth="1"/>
    <col min="4870" max="4870" width="20.625" customWidth="1"/>
    <col min="4871" max="4871" width="18.875" customWidth="1"/>
    <col min="5110" max="5110" width="1.625" customWidth="1"/>
    <col min="5111" max="5112" width="3.625" customWidth="1"/>
    <col min="5113" max="5113" width="13.125" customWidth="1"/>
    <col min="5114" max="5114" width="18.25" customWidth="1"/>
    <col min="5115" max="5116" width="13.375" customWidth="1"/>
    <col min="5117" max="5117" width="3.375" customWidth="1"/>
    <col min="5118" max="5118" width="15.125" customWidth="1"/>
    <col min="5119" max="5119" width="10.625" customWidth="1"/>
    <col min="5120" max="5120" width="15.25" customWidth="1"/>
    <col min="5121" max="5121" width="6.375" customWidth="1"/>
    <col min="5122" max="5123" width="5.625" customWidth="1"/>
    <col min="5124" max="5124" width="42.375" customWidth="1"/>
    <col min="5125" max="5125" width="55.5" customWidth="1"/>
    <col min="5126" max="5126" width="20.625" customWidth="1"/>
    <col min="5127" max="5127" width="18.875" customWidth="1"/>
    <col min="5366" max="5366" width="1.625" customWidth="1"/>
    <col min="5367" max="5368" width="3.625" customWidth="1"/>
    <col min="5369" max="5369" width="13.125" customWidth="1"/>
    <col min="5370" max="5370" width="18.25" customWidth="1"/>
    <col min="5371" max="5372" width="13.375" customWidth="1"/>
    <col min="5373" max="5373" width="3.375" customWidth="1"/>
    <col min="5374" max="5374" width="15.125" customWidth="1"/>
    <col min="5375" max="5375" width="10.625" customWidth="1"/>
    <col min="5376" max="5376" width="15.25" customWidth="1"/>
    <col min="5377" max="5377" width="6.375" customWidth="1"/>
    <col min="5378" max="5379" width="5.625" customWidth="1"/>
    <col min="5380" max="5380" width="42.375" customWidth="1"/>
    <col min="5381" max="5381" width="55.5" customWidth="1"/>
    <col min="5382" max="5382" width="20.625" customWidth="1"/>
    <col min="5383" max="5383" width="18.875" customWidth="1"/>
    <col min="5622" max="5622" width="1.625" customWidth="1"/>
    <col min="5623" max="5624" width="3.625" customWidth="1"/>
    <col min="5625" max="5625" width="13.125" customWidth="1"/>
    <col min="5626" max="5626" width="18.25" customWidth="1"/>
    <col min="5627" max="5628" width="13.375" customWidth="1"/>
    <col min="5629" max="5629" width="3.375" customWidth="1"/>
    <col min="5630" max="5630" width="15.125" customWidth="1"/>
    <col min="5631" max="5631" width="10.625" customWidth="1"/>
    <col min="5632" max="5632" width="15.25" customWidth="1"/>
    <col min="5633" max="5633" width="6.375" customWidth="1"/>
    <col min="5634" max="5635" width="5.625" customWidth="1"/>
    <col min="5636" max="5636" width="42.375" customWidth="1"/>
    <col min="5637" max="5637" width="55.5" customWidth="1"/>
    <col min="5638" max="5638" width="20.625" customWidth="1"/>
    <col min="5639" max="5639" width="18.875" customWidth="1"/>
    <col min="5878" max="5878" width="1.625" customWidth="1"/>
    <col min="5879" max="5880" width="3.625" customWidth="1"/>
    <col min="5881" max="5881" width="13.125" customWidth="1"/>
    <col min="5882" max="5882" width="18.25" customWidth="1"/>
    <col min="5883" max="5884" width="13.375" customWidth="1"/>
    <col min="5885" max="5885" width="3.375" customWidth="1"/>
    <col min="5886" max="5886" width="15.125" customWidth="1"/>
    <col min="5887" max="5887" width="10.625" customWidth="1"/>
    <col min="5888" max="5888" width="15.25" customWidth="1"/>
    <col min="5889" max="5889" width="6.375" customWidth="1"/>
    <col min="5890" max="5891" width="5.625" customWidth="1"/>
    <col min="5892" max="5892" width="42.375" customWidth="1"/>
    <col min="5893" max="5893" width="55.5" customWidth="1"/>
    <col min="5894" max="5894" width="20.625" customWidth="1"/>
    <col min="5895" max="5895" width="18.875" customWidth="1"/>
    <col min="6134" max="6134" width="1.625" customWidth="1"/>
    <col min="6135" max="6136" width="3.625" customWidth="1"/>
    <col min="6137" max="6137" width="13.125" customWidth="1"/>
    <col min="6138" max="6138" width="18.25" customWidth="1"/>
    <col min="6139" max="6140" width="13.375" customWidth="1"/>
    <col min="6141" max="6141" width="3.375" customWidth="1"/>
    <col min="6142" max="6142" width="15.125" customWidth="1"/>
    <col min="6143" max="6143" width="10.625" customWidth="1"/>
    <col min="6144" max="6144" width="15.25" customWidth="1"/>
    <col min="6145" max="6145" width="6.375" customWidth="1"/>
    <col min="6146" max="6147" width="5.625" customWidth="1"/>
    <col min="6148" max="6148" width="42.375" customWidth="1"/>
    <col min="6149" max="6149" width="55.5" customWidth="1"/>
    <col min="6150" max="6150" width="20.625" customWidth="1"/>
    <col min="6151" max="6151" width="18.875" customWidth="1"/>
    <col min="6390" max="6390" width="1.625" customWidth="1"/>
    <col min="6391" max="6392" width="3.625" customWidth="1"/>
    <col min="6393" max="6393" width="13.125" customWidth="1"/>
    <col min="6394" max="6394" width="18.25" customWidth="1"/>
    <col min="6395" max="6396" width="13.375" customWidth="1"/>
    <col min="6397" max="6397" width="3.375" customWidth="1"/>
    <col min="6398" max="6398" width="15.125" customWidth="1"/>
    <col min="6399" max="6399" width="10.625" customWidth="1"/>
    <col min="6400" max="6400" width="15.25" customWidth="1"/>
    <col min="6401" max="6401" width="6.375" customWidth="1"/>
    <col min="6402" max="6403" width="5.625" customWidth="1"/>
    <col min="6404" max="6404" width="42.375" customWidth="1"/>
    <col min="6405" max="6405" width="55.5" customWidth="1"/>
    <col min="6406" max="6406" width="20.625" customWidth="1"/>
    <col min="6407" max="6407" width="18.875" customWidth="1"/>
    <col min="6646" max="6646" width="1.625" customWidth="1"/>
    <col min="6647" max="6648" width="3.625" customWidth="1"/>
    <col min="6649" max="6649" width="13.125" customWidth="1"/>
    <col min="6650" max="6650" width="18.25" customWidth="1"/>
    <col min="6651" max="6652" width="13.375" customWidth="1"/>
    <col min="6653" max="6653" width="3.375" customWidth="1"/>
    <col min="6654" max="6654" width="15.125" customWidth="1"/>
    <col min="6655" max="6655" width="10.625" customWidth="1"/>
    <col min="6656" max="6656" width="15.25" customWidth="1"/>
    <col min="6657" max="6657" width="6.375" customWidth="1"/>
    <col min="6658" max="6659" width="5.625" customWidth="1"/>
    <col min="6660" max="6660" width="42.375" customWidth="1"/>
    <col min="6661" max="6661" width="55.5" customWidth="1"/>
    <col min="6662" max="6662" width="20.625" customWidth="1"/>
    <col min="6663" max="6663" width="18.875" customWidth="1"/>
    <col min="6902" max="6902" width="1.625" customWidth="1"/>
    <col min="6903" max="6904" width="3.625" customWidth="1"/>
    <col min="6905" max="6905" width="13.125" customWidth="1"/>
    <col min="6906" max="6906" width="18.25" customWidth="1"/>
    <col min="6907" max="6908" width="13.375" customWidth="1"/>
    <col min="6909" max="6909" width="3.375" customWidth="1"/>
    <col min="6910" max="6910" width="15.125" customWidth="1"/>
    <col min="6911" max="6911" width="10.625" customWidth="1"/>
    <col min="6912" max="6912" width="15.25" customWidth="1"/>
    <col min="6913" max="6913" width="6.375" customWidth="1"/>
    <col min="6914" max="6915" width="5.625" customWidth="1"/>
    <col min="6916" max="6916" width="42.375" customWidth="1"/>
    <col min="6917" max="6917" width="55.5" customWidth="1"/>
    <col min="6918" max="6918" width="20.625" customWidth="1"/>
    <col min="6919" max="6919" width="18.875" customWidth="1"/>
    <col min="7158" max="7158" width="1.625" customWidth="1"/>
    <col min="7159" max="7160" width="3.625" customWidth="1"/>
    <col min="7161" max="7161" width="13.125" customWidth="1"/>
    <col min="7162" max="7162" width="18.25" customWidth="1"/>
    <col min="7163" max="7164" width="13.375" customWidth="1"/>
    <col min="7165" max="7165" width="3.375" customWidth="1"/>
    <col min="7166" max="7166" width="15.125" customWidth="1"/>
    <col min="7167" max="7167" width="10.625" customWidth="1"/>
    <col min="7168" max="7168" width="15.25" customWidth="1"/>
    <col min="7169" max="7169" width="6.375" customWidth="1"/>
    <col min="7170" max="7171" width="5.625" customWidth="1"/>
    <col min="7172" max="7172" width="42.375" customWidth="1"/>
    <col min="7173" max="7173" width="55.5" customWidth="1"/>
    <col min="7174" max="7174" width="20.625" customWidth="1"/>
    <col min="7175" max="7175" width="18.875" customWidth="1"/>
    <col min="7414" max="7414" width="1.625" customWidth="1"/>
    <col min="7415" max="7416" width="3.625" customWidth="1"/>
    <col min="7417" max="7417" width="13.125" customWidth="1"/>
    <col min="7418" max="7418" width="18.25" customWidth="1"/>
    <col min="7419" max="7420" width="13.375" customWidth="1"/>
    <col min="7421" max="7421" width="3.375" customWidth="1"/>
    <col min="7422" max="7422" width="15.125" customWidth="1"/>
    <col min="7423" max="7423" width="10.625" customWidth="1"/>
    <col min="7424" max="7424" width="15.25" customWidth="1"/>
    <col min="7425" max="7425" width="6.375" customWidth="1"/>
    <col min="7426" max="7427" width="5.625" customWidth="1"/>
    <col min="7428" max="7428" width="42.375" customWidth="1"/>
    <col min="7429" max="7429" width="55.5" customWidth="1"/>
    <col min="7430" max="7430" width="20.625" customWidth="1"/>
    <col min="7431" max="7431" width="18.875" customWidth="1"/>
    <col min="7670" max="7670" width="1.625" customWidth="1"/>
    <col min="7671" max="7672" width="3.625" customWidth="1"/>
    <col min="7673" max="7673" width="13.125" customWidth="1"/>
    <col min="7674" max="7674" width="18.25" customWidth="1"/>
    <col min="7675" max="7676" width="13.375" customWidth="1"/>
    <col min="7677" max="7677" width="3.375" customWidth="1"/>
    <col min="7678" max="7678" width="15.125" customWidth="1"/>
    <col min="7679" max="7679" width="10.625" customWidth="1"/>
    <col min="7680" max="7680" width="15.25" customWidth="1"/>
    <col min="7681" max="7681" width="6.375" customWidth="1"/>
    <col min="7682" max="7683" width="5.625" customWidth="1"/>
    <col min="7684" max="7684" width="42.375" customWidth="1"/>
    <col min="7685" max="7685" width="55.5" customWidth="1"/>
    <col min="7686" max="7686" width="20.625" customWidth="1"/>
    <col min="7687" max="7687" width="18.875" customWidth="1"/>
    <col min="7926" max="7926" width="1.625" customWidth="1"/>
    <col min="7927" max="7928" width="3.625" customWidth="1"/>
    <col min="7929" max="7929" width="13.125" customWidth="1"/>
    <col min="7930" max="7930" width="18.25" customWidth="1"/>
    <col min="7931" max="7932" width="13.375" customWidth="1"/>
    <col min="7933" max="7933" width="3.375" customWidth="1"/>
    <col min="7934" max="7934" width="15.125" customWidth="1"/>
    <col min="7935" max="7935" width="10.625" customWidth="1"/>
    <col min="7936" max="7936" width="15.25" customWidth="1"/>
    <col min="7937" max="7937" width="6.375" customWidth="1"/>
    <col min="7938" max="7939" width="5.625" customWidth="1"/>
    <col min="7940" max="7940" width="42.375" customWidth="1"/>
    <col min="7941" max="7941" width="55.5" customWidth="1"/>
    <col min="7942" max="7942" width="20.625" customWidth="1"/>
    <col min="7943" max="7943" width="18.875" customWidth="1"/>
    <col min="8182" max="8182" width="1.625" customWidth="1"/>
    <col min="8183" max="8184" width="3.625" customWidth="1"/>
    <col min="8185" max="8185" width="13.125" customWidth="1"/>
    <col min="8186" max="8186" width="18.25" customWidth="1"/>
    <col min="8187" max="8188" width="13.375" customWidth="1"/>
    <col min="8189" max="8189" width="3.375" customWidth="1"/>
    <col min="8190" max="8190" width="15.125" customWidth="1"/>
    <col min="8191" max="8191" width="10.625" customWidth="1"/>
    <col min="8192" max="8192" width="15.25" customWidth="1"/>
    <col min="8193" max="8193" width="6.375" customWidth="1"/>
    <col min="8194" max="8195" width="5.625" customWidth="1"/>
    <col min="8196" max="8196" width="42.375" customWidth="1"/>
    <col min="8197" max="8197" width="55.5" customWidth="1"/>
    <col min="8198" max="8198" width="20.625" customWidth="1"/>
    <col min="8199" max="8199" width="18.875" customWidth="1"/>
    <col min="8438" max="8438" width="1.625" customWidth="1"/>
    <col min="8439" max="8440" width="3.625" customWidth="1"/>
    <col min="8441" max="8441" width="13.125" customWidth="1"/>
    <col min="8442" max="8442" width="18.25" customWidth="1"/>
    <col min="8443" max="8444" width="13.375" customWidth="1"/>
    <col min="8445" max="8445" width="3.375" customWidth="1"/>
    <col min="8446" max="8446" width="15.125" customWidth="1"/>
    <col min="8447" max="8447" width="10.625" customWidth="1"/>
    <col min="8448" max="8448" width="15.25" customWidth="1"/>
    <col min="8449" max="8449" width="6.375" customWidth="1"/>
    <col min="8450" max="8451" width="5.625" customWidth="1"/>
    <col min="8452" max="8452" width="42.375" customWidth="1"/>
    <col min="8453" max="8453" width="55.5" customWidth="1"/>
    <col min="8454" max="8454" width="20.625" customWidth="1"/>
    <col min="8455" max="8455" width="18.875" customWidth="1"/>
    <col min="8694" max="8694" width="1.625" customWidth="1"/>
    <col min="8695" max="8696" width="3.625" customWidth="1"/>
    <col min="8697" max="8697" width="13.125" customWidth="1"/>
    <col min="8698" max="8698" width="18.25" customWidth="1"/>
    <col min="8699" max="8700" width="13.375" customWidth="1"/>
    <col min="8701" max="8701" width="3.375" customWidth="1"/>
    <col min="8702" max="8702" width="15.125" customWidth="1"/>
    <col min="8703" max="8703" width="10.625" customWidth="1"/>
    <col min="8704" max="8704" width="15.25" customWidth="1"/>
    <col min="8705" max="8705" width="6.375" customWidth="1"/>
    <col min="8706" max="8707" width="5.625" customWidth="1"/>
    <col min="8708" max="8708" width="42.375" customWidth="1"/>
    <col min="8709" max="8709" width="55.5" customWidth="1"/>
    <col min="8710" max="8710" width="20.625" customWidth="1"/>
    <col min="8711" max="8711" width="18.875" customWidth="1"/>
    <col min="8950" max="8950" width="1.625" customWidth="1"/>
    <col min="8951" max="8952" width="3.625" customWidth="1"/>
    <col min="8953" max="8953" width="13.125" customWidth="1"/>
    <col min="8954" max="8954" width="18.25" customWidth="1"/>
    <col min="8955" max="8956" width="13.375" customWidth="1"/>
    <col min="8957" max="8957" width="3.375" customWidth="1"/>
    <col min="8958" max="8958" width="15.125" customWidth="1"/>
    <col min="8959" max="8959" width="10.625" customWidth="1"/>
    <col min="8960" max="8960" width="15.25" customWidth="1"/>
    <col min="8961" max="8961" width="6.375" customWidth="1"/>
    <col min="8962" max="8963" width="5.625" customWidth="1"/>
    <col min="8964" max="8964" width="42.375" customWidth="1"/>
    <col min="8965" max="8965" width="55.5" customWidth="1"/>
    <col min="8966" max="8966" width="20.625" customWidth="1"/>
    <col min="8967" max="8967" width="18.875" customWidth="1"/>
    <col min="9206" max="9206" width="1.625" customWidth="1"/>
    <col min="9207" max="9208" width="3.625" customWidth="1"/>
    <col min="9209" max="9209" width="13.125" customWidth="1"/>
    <col min="9210" max="9210" width="18.25" customWidth="1"/>
    <col min="9211" max="9212" width="13.375" customWidth="1"/>
    <col min="9213" max="9213" width="3.375" customWidth="1"/>
    <col min="9214" max="9214" width="15.125" customWidth="1"/>
    <col min="9215" max="9215" width="10.625" customWidth="1"/>
    <col min="9216" max="9216" width="15.25" customWidth="1"/>
    <col min="9217" max="9217" width="6.375" customWidth="1"/>
    <col min="9218" max="9219" width="5.625" customWidth="1"/>
    <col min="9220" max="9220" width="42.375" customWidth="1"/>
    <col min="9221" max="9221" width="55.5" customWidth="1"/>
    <col min="9222" max="9222" width="20.625" customWidth="1"/>
    <col min="9223" max="9223" width="18.875" customWidth="1"/>
    <col min="9462" max="9462" width="1.625" customWidth="1"/>
    <col min="9463" max="9464" width="3.625" customWidth="1"/>
    <col min="9465" max="9465" width="13.125" customWidth="1"/>
    <col min="9466" max="9466" width="18.25" customWidth="1"/>
    <col min="9467" max="9468" width="13.375" customWidth="1"/>
    <col min="9469" max="9469" width="3.375" customWidth="1"/>
    <col min="9470" max="9470" width="15.125" customWidth="1"/>
    <col min="9471" max="9471" width="10.625" customWidth="1"/>
    <col min="9472" max="9472" width="15.25" customWidth="1"/>
    <col min="9473" max="9473" width="6.375" customWidth="1"/>
    <col min="9474" max="9475" width="5.625" customWidth="1"/>
    <col min="9476" max="9476" width="42.375" customWidth="1"/>
    <col min="9477" max="9477" width="55.5" customWidth="1"/>
    <col min="9478" max="9478" width="20.625" customWidth="1"/>
    <col min="9479" max="9479" width="18.875" customWidth="1"/>
    <col min="9718" max="9718" width="1.625" customWidth="1"/>
    <col min="9719" max="9720" width="3.625" customWidth="1"/>
    <col min="9721" max="9721" width="13.125" customWidth="1"/>
    <col min="9722" max="9722" width="18.25" customWidth="1"/>
    <col min="9723" max="9724" width="13.375" customWidth="1"/>
    <col min="9725" max="9725" width="3.375" customWidth="1"/>
    <col min="9726" max="9726" width="15.125" customWidth="1"/>
    <col min="9727" max="9727" width="10.625" customWidth="1"/>
    <col min="9728" max="9728" width="15.25" customWidth="1"/>
    <col min="9729" max="9729" width="6.375" customWidth="1"/>
    <col min="9730" max="9731" width="5.625" customWidth="1"/>
    <col min="9732" max="9732" width="42.375" customWidth="1"/>
    <col min="9733" max="9733" width="55.5" customWidth="1"/>
    <col min="9734" max="9734" width="20.625" customWidth="1"/>
    <col min="9735" max="9735" width="18.875" customWidth="1"/>
    <col min="9974" max="9974" width="1.625" customWidth="1"/>
    <col min="9975" max="9976" width="3.625" customWidth="1"/>
    <col min="9977" max="9977" width="13.125" customWidth="1"/>
    <col min="9978" max="9978" width="18.25" customWidth="1"/>
    <col min="9979" max="9980" width="13.375" customWidth="1"/>
    <col min="9981" max="9981" width="3.375" customWidth="1"/>
    <col min="9982" max="9982" width="15.125" customWidth="1"/>
    <col min="9983" max="9983" width="10.625" customWidth="1"/>
    <col min="9984" max="9984" width="15.25" customWidth="1"/>
    <col min="9985" max="9985" width="6.375" customWidth="1"/>
    <col min="9986" max="9987" width="5.625" customWidth="1"/>
    <col min="9988" max="9988" width="42.375" customWidth="1"/>
    <col min="9989" max="9989" width="55.5" customWidth="1"/>
    <col min="9990" max="9990" width="20.625" customWidth="1"/>
    <col min="9991" max="9991" width="18.875" customWidth="1"/>
    <col min="10230" max="10230" width="1.625" customWidth="1"/>
    <col min="10231" max="10232" width="3.625" customWidth="1"/>
    <col min="10233" max="10233" width="13.125" customWidth="1"/>
    <col min="10234" max="10234" width="18.25" customWidth="1"/>
    <col min="10235" max="10236" width="13.375" customWidth="1"/>
    <col min="10237" max="10237" width="3.375" customWidth="1"/>
    <col min="10238" max="10238" width="15.125" customWidth="1"/>
    <col min="10239" max="10239" width="10.625" customWidth="1"/>
    <col min="10240" max="10240" width="15.25" customWidth="1"/>
    <col min="10241" max="10241" width="6.375" customWidth="1"/>
    <col min="10242" max="10243" width="5.625" customWidth="1"/>
    <col min="10244" max="10244" width="42.375" customWidth="1"/>
    <col min="10245" max="10245" width="55.5" customWidth="1"/>
    <col min="10246" max="10246" width="20.625" customWidth="1"/>
    <col min="10247" max="10247" width="18.875" customWidth="1"/>
    <col min="10486" max="10486" width="1.625" customWidth="1"/>
    <col min="10487" max="10488" width="3.625" customWidth="1"/>
    <col min="10489" max="10489" width="13.125" customWidth="1"/>
    <col min="10490" max="10490" width="18.25" customWidth="1"/>
    <col min="10491" max="10492" width="13.375" customWidth="1"/>
    <col min="10493" max="10493" width="3.375" customWidth="1"/>
    <col min="10494" max="10494" width="15.125" customWidth="1"/>
    <col min="10495" max="10495" width="10.625" customWidth="1"/>
    <col min="10496" max="10496" width="15.25" customWidth="1"/>
    <col min="10497" max="10497" width="6.375" customWidth="1"/>
    <col min="10498" max="10499" width="5.625" customWidth="1"/>
    <col min="10500" max="10500" width="42.375" customWidth="1"/>
    <col min="10501" max="10501" width="55.5" customWidth="1"/>
    <col min="10502" max="10502" width="20.625" customWidth="1"/>
    <col min="10503" max="10503" width="18.875" customWidth="1"/>
    <col min="10742" max="10742" width="1.625" customWidth="1"/>
    <col min="10743" max="10744" width="3.625" customWidth="1"/>
    <col min="10745" max="10745" width="13.125" customWidth="1"/>
    <col min="10746" max="10746" width="18.25" customWidth="1"/>
    <col min="10747" max="10748" width="13.375" customWidth="1"/>
    <col min="10749" max="10749" width="3.375" customWidth="1"/>
    <col min="10750" max="10750" width="15.125" customWidth="1"/>
    <col min="10751" max="10751" width="10.625" customWidth="1"/>
    <col min="10752" max="10752" width="15.25" customWidth="1"/>
    <col min="10753" max="10753" width="6.375" customWidth="1"/>
    <col min="10754" max="10755" width="5.625" customWidth="1"/>
    <col min="10756" max="10756" width="42.375" customWidth="1"/>
    <col min="10757" max="10757" width="55.5" customWidth="1"/>
    <col min="10758" max="10758" width="20.625" customWidth="1"/>
    <col min="10759" max="10759" width="18.875" customWidth="1"/>
    <col min="10998" max="10998" width="1.625" customWidth="1"/>
    <col min="10999" max="11000" width="3.625" customWidth="1"/>
    <col min="11001" max="11001" width="13.125" customWidth="1"/>
    <col min="11002" max="11002" width="18.25" customWidth="1"/>
    <col min="11003" max="11004" width="13.375" customWidth="1"/>
    <col min="11005" max="11005" width="3.375" customWidth="1"/>
    <col min="11006" max="11006" width="15.125" customWidth="1"/>
    <col min="11007" max="11007" width="10.625" customWidth="1"/>
    <col min="11008" max="11008" width="15.25" customWidth="1"/>
    <col min="11009" max="11009" width="6.375" customWidth="1"/>
    <col min="11010" max="11011" width="5.625" customWidth="1"/>
    <col min="11012" max="11012" width="42.375" customWidth="1"/>
    <col min="11013" max="11013" width="55.5" customWidth="1"/>
    <col min="11014" max="11014" width="20.625" customWidth="1"/>
    <col min="11015" max="11015" width="18.875" customWidth="1"/>
    <col min="11254" max="11254" width="1.625" customWidth="1"/>
    <col min="11255" max="11256" width="3.625" customWidth="1"/>
    <col min="11257" max="11257" width="13.125" customWidth="1"/>
    <col min="11258" max="11258" width="18.25" customWidth="1"/>
    <col min="11259" max="11260" width="13.375" customWidth="1"/>
    <col min="11261" max="11261" width="3.375" customWidth="1"/>
    <col min="11262" max="11262" width="15.125" customWidth="1"/>
    <col min="11263" max="11263" width="10.625" customWidth="1"/>
    <col min="11264" max="11264" width="15.25" customWidth="1"/>
    <col min="11265" max="11265" width="6.375" customWidth="1"/>
    <col min="11266" max="11267" width="5.625" customWidth="1"/>
    <col min="11268" max="11268" width="42.375" customWidth="1"/>
    <col min="11269" max="11269" width="55.5" customWidth="1"/>
    <col min="11270" max="11270" width="20.625" customWidth="1"/>
    <col min="11271" max="11271" width="18.875" customWidth="1"/>
    <col min="11510" max="11510" width="1.625" customWidth="1"/>
    <col min="11511" max="11512" width="3.625" customWidth="1"/>
    <col min="11513" max="11513" width="13.125" customWidth="1"/>
    <col min="11514" max="11514" width="18.25" customWidth="1"/>
    <col min="11515" max="11516" width="13.375" customWidth="1"/>
    <col min="11517" max="11517" width="3.375" customWidth="1"/>
    <col min="11518" max="11518" width="15.125" customWidth="1"/>
    <col min="11519" max="11519" width="10.625" customWidth="1"/>
    <col min="11520" max="11520" width="15.25" customWidth="1"/>
    <col min="11521" max="11521" width="6.375" customWidth="1"/>
    <col min="11522" max="11523" width="5.625" customWidth="1"/>
    <col min="11524" max="11524" width="42.375" customWidth="1"/>
    <col min="11525" max="11525" width="55.5" customWidth="1"/>
    <col min="11526" max="11526" width="20.625" customWidth="1"/>
    <col min="11527" max="11527" width="18.875" customWidth="1"/>
    <col min="11766" max="11766" width="1.625" customWidth="1"/>
    <col min="11767" max="11768" width="3.625" customWidth="1"/>
    <col min="11769" max="11769" width="13.125" customWidth="1"/>
    <col min="11770" max="11770" width="18.25" customWidth="1"/>
    <col min="11771" max="11772" width="13.375" customWidth="1"/>
    <col min="11773" max="11773" width="3.375" customWidth="1"/>
    <col min="11774" max="11774" width="15.125" customWidth="1"/>
    <col min="11775" max="11775" width="10.625" customWidth="1"/>
    <col min="11776" max="11776" width="15.25" customWidth="1"/>
    <col min="11777" max="11777" width="6.375" customWidth="1"/>
    <col min="11778" max="11779" width="5.625" customWidth="1"/>
    <col min="11780" max="11780" width="42.375" customWidth="1"/>
    <col min="11781" max="11781" width="55.5" customWidth="1"/>
    <col min="11782" max="11782" width="20.625" customWidth="1"/>
    <col min="11783" max="11783" width="18.875" customWidth="1"/>
    <col min="12022" max="12022" width="1.625" customWidth="1"/>
    <col min="12023" max="12024" width="3.625" customWidth="1"/>
    <col min="12025" max="12025" width="13.125" customWidth="1"/>
    <col min="12026" max="12026" width="18.25" customWidth="1"/>
    <col min="12027" max="12028" width="13.375" customWidth="1"/>
    <col min="12029" max="12029" width="3.375" customWidth="1"/>
    <col min="12030" max="12030" width="15.125" customWidth="1"/>
    <col min="12031" max="12031" width="10.625" customWidth="1"/>
    <col min="12032" max="12032" width="15.25" customWidth="1"/>
    <col min="12033" max="12033" width="6.375" customWidth="1"/>
    <col min="12034" max="12035" width="5.625" customWidth="1"/>
    <col min="12036" max="12036" width="42.375" customWidth="1"/>
    <col min="12037" max="12037" width="55.5" customWidth="1"/>
    <col min="12038" max="12038" width="20.625" customWidth="1"/>
    <col min="12039" max="12039" width="18.875" customWidth="1"/>
    <col min="12278" max="12278" width="1.625" customWidth="1"/>
    <col min="12279" max="12280" width="3.625" customWidth="1"/>
    <col min="12281" max="12281" width="13.125" customWidth="1"/>
    <col min="12282" max="12282" width="18.25" customWidth="1"/>
    <col min="12283" max="12284" width="13.375" customWidth="1"/>
    <col min="12285" max="12285" width="3.375" customWidth="1"/>
    <col min="12286" max="12286" width="15.125" customWidth="1"/>
    <col min="12287" max="12287" width="10.625" customWidth="1"/>
    <col min="12288" max="12288" width="15.25" customWidth="1"/>
    <col min="12289" max="12289" width="6.375" customWidth="1"/>
    <col min="12290" max="12291" width="5.625" customWidth="1"/>
    <col min="12292" max="12292" width="42.375" customWidth="1"/>
    <col min="12293" max="12293" width="55.5" customWidth="1"/>
    <col min="12294" max="12294" width="20.625" customWidth="1"/>
    <col min="12295" max="12295" width="18.875" customWidth="1"/>
    <col min="12534" max="12534" width="1.625" customWidth="1"/>
    <col min="12535" max="12536" width="3.625" customWidth="1"/>
    <col min="12537" max="12537" width="13.125" customWidth="1"/>
    <col min="12538" max="12538" width="18.25" customWidth="1"/>
    <col min="12539" max="12540" width="13.375" customWidth="1"/>
    <col min="12541" max="12541" width="3.375" customWidth="1"/>
    <col min="12542" max="12542" width="15.125" customWidth="1"/>
    <col min="12543" max="12543" width="10.625" customWidth="1"/>
    <col min="12544" max="12544" width="15.25" customWidth="1"/>
    <col min="12545" max="12545" width="6.375" customWidth="1"/>
    <col min="12546" max="12547" width="5.625" customWidth="1"/>
    <col min="12548" max="12548" width="42.375" customWidth="1"/>
    <col min="12549" max="12549" width="55.5" customWidth="1"/>
    <col min="12550" max="12550" width="20.625" customWidth="1"/>
    <col min="12551" max="12551" width="18.875" customWidth="1"/>
    <col min="12790" max="12790" width="1.625" customWidth="1"/>
    <col min="12791" max="12792" width="3.625" customWidth="1"/>
    <col min="12793" max="12793" width="13.125" customWidth="1"/>
    <col min="12794" max="12794" width="18.25" customWidth="1"/>
    <col min="12795" max="12796" width="13.375" customWidth="1"/>
    <col min="12797" max="12797" width="3.375" customWidth="1"/>
    <col min="12798" max="12798" width="15.125" customWidth="1"/>
    <col min="12799" max="12799" width="10.625" customWidth="1"/>
    <col min="12800" max="12800" width="15.25" customWidth="1"/>
    <col min="12801" max="12801" width="6.375" customWidth="1"/>
    <col min="12802" max="12803" width="5.625" customWidth="1"/>
    <col min="12804" max="12804" width="42.375" customWidth="1"/>
    <col min="12805" max="12805" width="55.5" customWidth="1"/>
    <col min="12806" max="12806" width="20.625" customWidth="1"/>
    <col min="12807" max="12807" width="18.875" customWidth="1"/>
    <col min="13046" max="13046" width="1.625" customWidth="1"/>
    <col min="13047" max="13048" width="3.625" customWidth="1"/>
    <col min="13049" max="13049" width="13.125" customWidth="1"/>
    <col min="13050" max="13050" width="18.25" customWidth="1"/>
    <col min="13051" max="13052" width="13.375" customWidth="1"/>
    <col min="13053" max="13053" width="3.375" customWidth="1"/>
    <col min="13054" max="13054" width="15.125" customWidth="1"/>
    <col min="13055" max="13055" width="10.625" customWidth="1"/>
    <col min="13056" max="13056" width="15.25" customWidth="1"/>
    <col min="13057" max="13057" width="6.375" customWidth="1"/>
    <col min="13058" max="13059" width="5.625" customWidth="1"/>
    <col min="13060" max="13060" width="42.375" customWidth="1"/>
    <col min="13061" max="13061" width="55.5" customWidth="1"/>
    <col min="13062" max="13062" width="20.625" customWidth="1"/>
    <col min="13063" max="13063" width="18.875" customWidth="1"/>
    <col min="13302" max="13302" width="1.625" customWidth="1"/>
    <col min="13303" max="13304" width="3.625" customWidth="1"/>
    <col min="13305" max="13305" width="13.125" customWidth="1"/>
    <col min="13306" max="13306" width="18.25" customWidth="1"/>
    <col min="13307" max="13308" width="13.375" customWidth="1"/>
    <col min="13309" max="13309" width="3.375" customWidth="1"/>
    <col min="13310" max="13310" width="15.125" customWidth="1"/>
    <col min="13311" max="13311" width="10.625" customWidth="1"/>
    <col min="13312" max="13312" width="15.25" customWidth="1"/>
    <col min="13313" max="13313" width="6.375" customWidth="1"/>
    <col min="13314" max="13315" width="5.625" customWidth="1"/>
    <col min="13316" max="13316" width="42.375" customWidth="1"/>
    <col min="13317" max="13317" width="55.5" customWidth="1"/>
    <col min="13318" max="13318" width="20.625" customWidth="1"/>
    <col min="13319" max="13319" width="18.875" customWidth="1"/>
    <col min="13558" max="13558" width="1.625" customWidth="1"/>
    <col min="13559" max="13560" width="3.625" customWidth="1"/>
    <col min="13561" max="13561" width="13.125" customWidth="1"/>
    <col min="13562" max="13562" width="18.25" customWidth="1"/>
    <col min="13563" max="13564" width="13.375" customWidth="1"/>
    <col min="13565" max="13565" width="3.375" customWidth="1"/>
    <col min="13566" max="13566" width="15.125" customWidth="1"/>
    <col min="13567" max="13567" width="10.625" customWidth="1"/>
    <col min="13568" max="13568" width="15.25" customWidth="1"/>
    <col min="13569" max="13569" width="6.375" customWidth="1"/>
    <col min="13570" max="13571" width="5.625" customWidth="1"/>
    <col min="13572" max="13572" width="42.375" customWidth="1"/>
    <col min="13573" max="13573" width="55.5" customWidth="1"/>
    <col min="13574" max="13574" width="20.625" customWidth="1"/>
    <col min="13575" max="13575" width="18.875" customWidth="1"/>
    <col min="13814" max="13814" width="1.625" customWidth="1"/>
    <col min="13815" max="13816" width="3.625" customWidth="1"/>
    <col min="13817" max="13817" width="13.125" customWidth="1"/>
    <col min="13818" max="13818" width="18.25" customWidth="1"/>
    <col min="13819" max="13820" width="13.375" customWidth="1"/>
    <col min="13821" max="13821" width="3.375" customWidth="1"/>
    <col min="13822" max="13822" width="15.125" customWidth="1"/>
    <col min="13823" max="13823" width="10.625" customWidth="1"/>
    <col min="13824" max="13824" width="15.25" customWidth="1"/>
    <col min="13825" max="13825" width="6.375" customWidth="1"/>
    <col min="13826" max="13827" width="5.625" customWidth="1"/>
    <col min="13828" max="13828" width="42.375" customWidth="1"/>
    <col min="13829" max="13829" width="55.5" customWidth="1"/>
    <col min="13830" max="13830" width="20.625" customWidth="1"/>
    <col min="13831" max="13831" width="18.875" customWidth="1"/>
    <col min="14070" max="14070" width="1.625" customWidth="1"/>
    <col min="14071" max="14072" width="3.625" customWidth="1"/>
    <col min="14073" max="14073" width="13.125" customWidth="1"/>
    <col min="14074" max="14074" width="18.25" customWidth="1"/>
    <col min="14075" max="14076" width="13.375" customWidth="1"/>
    <col min="14077" max="14077" width="3.375" customWidth="1"/>
    <col min="14078" max="14078" width="15.125" customWidth="1"/>
    <col min="14079" max="14079" width="10.625" customWidth="1"/>
    <col min="14080" max="14080" width="15.25" customWidth="1"/>
    <col min="14081" max="14081" width="6.375" customWidth="1"/>
    <col min="14082" max="14083" width="5.625" customWidth="1"/>
    <col min="14084" max="14084" width="42.375" customWidth="1"/>
    <col min="14085" max="14085" width="55.5" customWidth="1"/>
    <col min="14086" max="14086" width="20.625" customWidth="1"/>
    <col min="14087" max="14087" width="18.875" customWidth="1"/>
    <col min="14326" max="14326" width="1.625" customWidth="1"/>
    <col min="14327" max="14328" width="3.625" customWidth="1"/>
    <col min="14329" max="14329" width="13.125" customWidth="1"/>
    <col min="14330" max="14330" width="18.25" customWidth="1"/>
    <col min="14331" max="14332" width="13.375" customWidth="1"/>
    <col min="14333" max="14333" width="3.375" customWidth="1"/>
    <col min="14334" max="14334" width="15.125" customWidth="1"/>
    <col min="14335" max="14335" width="10.625" customWidth="1"/>
    <col min="14336" max="14336" width="15.25" customWidth="1"/>
    <col min="14337" max="14337" width="6.375" customWidth="1"/>
    <col min="14338" max="14339" width="5.625" customWidth="1"/>
    <col min="14340" max="14340" width="42.375" customWidth="1"/>
    <col min="14341" max="14341" width="55.5" customWidth="1"/>
    <col min="14342" max="14342" width="20.625" customWidth="1"/>
    <col min="14343" max="14343" width="18.875" customWidth="1"/>
    <col min="14582" max="14582" width="1.625" customWidth="1"/>
    <col min="14583" max="14584" width="3.625" customWidth="1"/>
    <col min="14585" max="14585" width="13.125" customWidth="1"/>
    <col min="14586" max="14586" width="18.25" customWidth="1"/>
    <col min="14587" max="14588" width="13.375" customWidth="1"/>
    <col min="14589" max="14589" width="3.375" customWidth="1"/>
    <col min="14590" max="14590" width="15.125" customWidth="1"/>
    <col min="14591" max="14591" width="10.625" customWidth="1"/>
    <col min="14592" max="14592" width="15.25" customWidth="1"/>
    <col min="14593" max="14593" width="6.375" customWidth="1"/>
    <col min="14594" max="14595" width="5.625" customWidth="1"/>
    <col min="14596" max="14596" width="42.375" customWidth="1"/>
    <col min="14597" max="14597" width="55.5" customWidth="1"/>
    <col min="14598" max="14598" width="20.625" customWidth="1"/>
    <col min="14599" max="14599" width="18.875" customWidth="1"/>
    <col min="14838" max="14838" width="1.625" customWidth="1"/>
    <col min="14839" max="14840" width="3.625" customWidth="1"/>
    <col min="14841" max="14841" width="13.125" customWidth="1"/>
    <col min="14842" max="14842" width="18.25" customWidth="1"/>
    <col min="14843" max="14844" width="13.375" customWidth="1"/>
    <col min="14845" max="14845" width="3.375" customWidth="1"/>
    <col min="14846" max="14846" width="15.125" customWidth="1"/>
    <col min="14847" max="14847" width="10.625" customWidth="1"/>
    <col min="14848" max="14848" width="15.25" customWidth="1"/>
    <col min="14849" max="14849" width="6.375" customWidth="1"/>
    <col min="14850" max="14851" width="5.625" customWidth="1"/>
    <col min="14852" max="14852" width="42.375" customWidth="1"/>
    <col min="14853" max="14853" width="55.5" customWidth="1"/>
    <col min="14854" max="14854" width="20.625" customWidth="1"/>
    <col min="14855" max="14855" width="18.875" customWidth="1"/>
    <col min="15094" max="15094" width="1.625" customWidth="1"/>
    <col min="15095" max="15096" width="3.625" customWidth="1"/>
    <col min="15097" max="15097" width="13.125" customWidth="1"/>
    <col min="15098" max="15098" width="18.25" customWidth="1"/>
    <col min="15099" max="15100" width="13.375" customWidth="1"/>
    <col min="15101" max="15101" width="3.375" customWidth="1"/>
    <col min="15102" max="15102" width="15.125" customWidth="1"/>
    <col min="15103" max="15103" width="10.625" customWidth="1"/>
    <col min="15104" max="15104" width="15.25" customWidth="1"/>
    <col min="15105" max="15105" width="6.375" customWidth="1"/>
    <col min="15106" max="15107" width="5.625" customWidth="1"/>
    <col min="15108" max="15108" width="42.375" customWidth="1"/>
    <col min="15109" max="15109" width="55.5" customWidth="1"/>
    <col min="15110" max="15110" width="20.625" customWidth="1"/>
    <col min="15111" max="15111" width="18.875" customWidth="1"/>
    <col min="15350" max="15350" width="1.625" customWidth="1"/>
    <col min="15351" max="15352" width="3.625" customWidth="1"/>
    <col min="15353" max="15353" width="13.125" customWidth="1"/>
    <col min="15354" max="15354" width="18.25" customWidth="1"/>
    <col min="15355" max="15356" width="13.375" customWidth="1"/>
    <col min="15357" max="15357" width="3.375" customWidth="1"/>
    <col min="15358" max="15358" width="15.125" customWidth="1"/>
    <col min="15359" max="15359" width="10.625" customWidth="1"/>
    <col min="15360" max="15360" width="15.25" customWidth="1"/>
    <col min="15361" max="15361" width="6.375" customWidth="1"/>
    <col min="15362" max="15363" width="5.625" customWidth="1"/>
    <col min="15364" max="15364" width="42.375" customWidth="1"/>
    <col min="15365" max="15365" width="55.5" customWidth="1"/>
    <col min="15366" max="15366" width="20.625" customWidth="1"/>
    <col min="15367" max="15367" width="18.875" customWidth="1"/>
    <col min="15606" max="15606" width="1.625" customWidth="1"/>
    <col min="15607" max="15608" width="3.625" customWidth="1"/>
    <col min="15609" max="15609" width="13.125" customWidth="1"/>
    <col min="15610" max="15610" width="18.25" customWidth="1"/>
    <col min="15611" max="15612" width="13.375" customWidth="1"/>
    <col min="15613" max="15613" width="3.375" customWidth="1"/>
    <col min="15614" max="15614" width="15.125" customWidth="1"/>
    <col min="15615" max="15615" width="10.625" customWidth="1"/>
    <col min="15616" max="15616" width="15.25" customWidth="1"/>
    <col min="15617" max="15617" width="6.375" customWidth="1"/>
    <col min="15618" max="15619" width="5.625" customWidth="1"/>
    <col min="15620" max="15620" width="42.375" customWidth="1"/>
    <col min="15621" max="15621" width="55.5" customWidth="1"/>
    <col min="15622" max="15622" width="20.625" customWidth="1"/>
    <col min="15623" max="15623" width="18.875" customWidth="1"/>
    <col min="15862" max="15862" width="1.625" customWidth="1"/>
    <col min="15863" max="15864" width="3.625" customWidth="1"/>
    <col min="15865" max="15865" width="13.125" customWidth="1"/>
    <col min="15866" max="15866" width="18.25" customWidth="1"/>
    <col min="15867" max="15868" width="13.375" customWidth="1"/>
    <col min="15869" max="15869" width="3.375" customWidth="1"/>
    <col min="15870" max="15870" width="15.125" customWidth="1"/>
    <col min="15871" max="15871" width="10.625" customWidth="1"/>
    <col min="15872" max="15872" width="15.25" customWidth="1"/>
    <col min="15873" max="15873" width="6.375" customWidth="1"/>
    <col min="15874" max="15875" width="5.625" customWidth="1"/>
    <col min="15876" max="15876" width="42.375" customWidth="1"/>
    <col min="15877" max="15877" width="55.5" customWidth="1"/>
    <col min="15878" max="15878" width="20.625" customWidth="1"/>
    <col min="15879" max="15879" width="18.875" customWidth="1"/>
    <col min="16118" max="16118" width="1.625" customWidth="1"/>
    <col min="16119" max="16120" width="3.625" customWidth="1"/>
    <col min="16121" max="16121" width="13.125" customWidth="1"/>
    <col min="16122" max="16122" width="18.25" customWidth="1"/>
    <col min="16123" max="16124" width="13.375" customWidth="1"/>
    <col min="16125" max="16125" width="3.375" customWidth="1"/>
    <col min="16126" max="16126" width="15.125" customWidth="1"/>
    <col min="16127" max="16127" width="10.625" customWidth="1"/>
    <col min="16128" max="16128" width="15.25" customWidth="1"/>
    <col min="16129" max="16129" width="6.375" customWidth="1"/>
    <col min="16130" max="16131" width="5.625" customWidth="1"/>
    <col min="16132" max="16132" width="42.375" customWidth="1"/>
    <col min="16133" max="16133" width="55.5" customWidth="1"/>
    <col min="16134" max="16134" width="20.625" customWidth="1"/>
    <col min="16135" max="16135" width="18.875" customWidth="1"/>
  </cols>
  <sheetData>
    <row r="1" spans="1:18" hidden="1"/>
    <row r="2" spans="1:18" hidden="1"/>
    <row r="3" spans="1:18" ht="13.5" customHeight="1">
      <c r="B3" s="2" t="s">
        <v>0</v>
      </c>
      <c r="C3" s="2" t="s">
        <v>1</v>
      </c>
      <c r="D3" s="3" t="s">
        <v>2</v>
      </c>
      <c r="E3" s="3" t="s">
        <v>3</v>
      </c>
      <c r="F3" s="3" t="s">
        <v>4</v>
      </c>
      <c r="G3" s="3" t="s">
        <v>5</v>
      </c>
      <c r="H3" s="4" t="s">
        <v>6</v>
      </c>
      <c r="I3" s="5"/>
      <c r="J3" s="6" t="s">
        <v>7</v>
      </c>
      <c r="K3" s="3" t="s">
        <v>8</v>
      </c>
      <c r="L3" s="7" t="s">
        <v>9</v>
      </c>
      <c r="M3" s="8"/>
      <c r="N3" s="9"/>
      <c r="O3" s="3" t="s">
        <v>10</v>
      </c>
      <c r="P3" s="3" t="s">
        <v>11</v>
      </c>
      <c r="Q3" s="3" t="s">
        <v>12</v>
      </c>
      <c r="R3" s="3" t="s">
        <v>13</v>
      </c>
    </row>
    <row r="4" spans="1:18" ht="13.5" customHeight="1">
      <c r="B4" s="10"/>
      <c r="C4" s="10"/>
      <c r="D4" s="11"/>
      <c r="E4" s="11"/>
      <c r="F4" s="11"/>
      <c r="G4" s="11"/>
      <c r="H4" s="12"/>
      <c r="I4" s="13"/>
      <c r="J4" s="14"/>
      <c r="K4" s="11"/>
      <c r="L4" s="15"/>
      <c r="M4" s="16"/>
      <c r="N4" s="17"/>
      <c r="O4" s="11"/>
      <c r="P4" s="11"/>
      <c r="Q4" s="11"/>
      <c r="R4" s="11"/>
    </row>
    <row r="5" spans="1:18" ht="63" customHeight="1">
      <c r="B5" s="18" t="s">
        <v>14</v>
      </c>
      <c r="C5" s="18" t="s">
        <v>14</v>
      </c>
      <c r="D5" s="11"/>
      <c r="E5" s="11"/>
      <c r="F5" s="11"/>
      <c r="G5" s="11"/>
      <c r="H5" s="12"/>
      <c r="I5" s="13"/>
      <c r="J5" s="14"/>
      <c r="K5" s="11"/>
      <c r="L5" s="19" t="s">
        <v>15</v>
      </c>
      <c r="M5" s="20" t="s">
        <v>16</v>
      </c>
      <c r="N5" s="21" t="s">
        <v>17</v>
      </c>
      <c r="O5" s="11"/>
      <c r="P5" s="11"/>
      <c r="Q5" s="11"/>
      <c r="R5" s="11"/>
    </row>
    <row r="6" spans="1:18">
      <c r="B6" s="22"/>
      <c r="C6" s="22"/>
      <c r="D6" s="23"/>
      <c r="E6" s="23"/>
      <c r="F6" s="23"/>
      <c r="G6" s="23"/>
      <c r="H6" s="24"/>
      <c r="I6" s="25"/>
      <c r="J6" s="22"/>
      <c r="K6" s="23"/>
      <c r="L6" s="26"/>
      <c r="M6" s="27"/>
      <c r="N6" s="28"/>
      <c r="O6" s="23"/>
      <c r="P6" s="23"/>
      <c r="Q6" s="23"/>
      <c r="R6" s="23"/>
    </row>
    <row r="7" spans="1:18" s="39" customFormat="1" ht="54.75" customHeight="1">
      <c r="A7" s="29"/>
      <c r="B7" s="30">
        <v>13</v>
      </c>
      <c r="C7" s="30">
        <v>9</v>
      </c>
      <c r="D7" s="31" t="s">
        <v>717</v>
      </c>
      <c r="E7" s="32" t="s">
        <v>718</v>
      </c>
      <c r="F7" s="31" t="s">
        <v>732</v>
      </c>
      <c r="G7" s="31" t="s">
        <v>733</v>
      </c>
      <c r="H7" s="33" t="s">
        <v>53</v>
      </c>
      <c r="I7" s="34" t="s">
        <v>124</v>
      </c>
      <c r="J7" s="35" t="s">
        <v>55</v>
      </c>
      <c r="K7" s="32" t="s">
        <v>721</v>
      </c>
      <c r="L7" s="33">
        <f t="shared" ref="L7:L16" si="0">M7+N7</f>
        <v>1</v>
      </c>
      <c r="M7" s="75">
        <v>0</v>
      </c>
      <c r="N7" s="76">
        <v>1</v>
      </c>
      <c r="O7" s="38" t="s">
        <v>722</v>
      </c>
      <c r="P7" s="38" t="s">
        <v>723</v>
      </c>
      <c r="Q7" s="38"/>
      <c r="R7" s="38"/>
    </row>
    <row r="8" spans="1:18" s="39" customFormat="1" ht="120" customHeight="1">
      <c r="A8" s="29"/>
      <c r="B8" s="30">
        <v>23</v>
      </c>
      <c r="C8" s="30">
        <v>1</v>
      </c>
      <c r="D8" s="31" t="s">
        <v>129</v>
      </c>
      <c r="E8" s="32" t="s">
        <v>28</v>
      </c>
      <c r="F8" s="46" t="s">
        <v>732</v>
      </c>
      <c r="G8" s="31" t="s">
        <v>734</v>
      </c>
      <c r="H8" s="33" t="s">
        <v>21</v>
      </c>
      <c r="I8" s="34" t="s">
        <v>30</v>
      </c>
      <c r="J8" s="35" t="s">
        <v>602</v>
      </c>
      <c r="K8" s="32" t="s">
        <v>131</v>
      </c>
      <c r="L8" s="33">
        <f t="shared" si="0"/>
        <v>2</v>
      </c>
      <c r="M8" s="36">
        <v>1</v>
      </c>
      <c r="N8" s="37">
        <v>1</v>
      </c>
      <c r="O8" s="38" t="s">
        <v>735</v>
      </c>
      <c r="P8" s="38" t="s">
        <v>736</v>
      </c>
      <c r="Q8" s="45" t="s">
        <v>295</v>
      </c>
      <c r="R8" s="38"/>
    </row>
    <row r="9" spans="1:18" s="39" customFormat="1" ht="116.25" customHeight="1">
      <c r="A9" s="29"/>
      <c r="B9" s="30">
        <v>28</v>
      </c>
      <c r="C9" s="30">
        <v>1</v>
      </c>
      <c r="D9" s="31" t="s">
        <v>326</v>
      </c>
      <c r="E9" s="32" t="s">
        <v>737</v>
      </c>
      <c r="F9" s="31" t="s">
        <v>732</v>
      </c>
      <c r="G9" s="31" t="s">
        <v>734</v>
      </c>
      <c r="H9" s="33" t="s">
        <v>44</v>
      </c>
      <c r="I9" s="34" t="s">
        <v>111</v>
      </c>
      <c r="J9" s="156" t="s">
        <v>738</v>
      </c>
      <c r="K9" s="47" t="s">
        <v>726</v>
      </c>
      <c r="L9" s="33">
        <f t="shared" si="0"/>
        <v>3</v>
      </c>
      <c r="M9" s="36">
        <v>1</v>
      </c>
      <c r="N9" s="37">
        <v>2</v>
      </c>
      <c r="O9" s="48" t="s">
        <v>739</v>
      </c>
      <c r="P9" s="48" t="s">
        <v>872</v>
      </c>
      <c r="Q9" s="157" t="s">
        <v>741</v>
      </c>
      <c r="R9" s="48"/>
    </row>
    <row r="10" spans="1:18" s="39" customFormat="1" ht="51" customHeight="1">
      <c r="A10" s="29"/>
      <c r="B10" s="30">
        <v>34</v>
      </c>
      <c r="C10" s="30">
        <v>2</v>
      </c>
      <c r="D10" s="31" t="s">
        <v>342</v>
      </c>
      <c r="E10" s="32" t="s">
        <v>742</v>
      </c>
      <c r="F10" s="31" t="s">
        <v>732</v>
      </c>
      <c r="G10" s="31" t="s">
        <v>733</v>
      </c>
      <c r="H10" s="33" t="s">
        <v>53</v>
      </c>
      <c r="I10" s="34" t="s">
        <v>124</v>
      </c>
      <c r="J10" s="35" t="s">
        <v>87</v>
      </c>
      <c r="K10" s="47" t="s">
        <v>743</v>
      </c>
      <c r="L10" s="33">
        <v>1</v>
      </c>
      <c r="M10" s="36">
        <v>0</v>
      </c>
      <c r="N10" s="37">
        <v>1</v>
      </c>
      <c r="O10" s="48" t="s">
        <v>744</v>
      </c>
      <c r="P10" s="48" t="s">
        <v>745</v>
      </c>
      <c r="Q10" s="48"/>
      <c r="R10" s="48"/>
    </row>
    <row r="11" spans="1:18" s="39" customFormat="1" ht="75.75" customHeight="1">
      <c r="A11" s="29"/>
      <c r="B11" s="30">
        <v>59</v>
      </c>
      <c r="C11" s="30">
        <v>6</v>
      </c>
      <c r="D11" s="31" t="s">
        <v>485</v>
      </c>
      <c r="E11" s="32" t="s">
        <v>746</v>
      </c>
      <c r="F11" s="31" t="s">
        <v>732</v>
      </c>
      <c r="G11" s="31" t="s">
        <v>733</v>
      </c>
      <c r="H11" s="33" t="s">
        <v>53</v>
      </c>
      <c r="I11" s="34" t="s">
        <v>645</v>
      </c>
      <c r="J11" s="79" t="s">
        <v>240</v>
      </c>
      <c r="K11" s="32" t="s">
        <v>487</v>
      </c>
      <c r="L11" s="41">
        <f t="shared" si="0"/>
        <v>2</v>
      </c>
      <c r="M11" s="42">
        <v>0</v>
      </c>
      <c r="N11" s="43">
        <v>2</v>
      </c>
      <c r="O11" s="82" t="s">
        <v>488</v>
      </c>
      <c r="P11" s="38" t="s">
        <v>489</v>
      </c>
      <c r="Q11" s="38"/>
      <c r="R11" s="38"/>
    </row>
    <row r="12" spans="1:18" s="39" customFormat="1" ht="46.5" customHeight="1">
      <c r="A12" s="29"/>
      <c r="B12" s="160">
        <v>13</v>
      </c>
      <c r="C12" s="160">
        <v>5</v>
      </c>
      <c r="D12" s="161" t="s">
        <v>717</v>
      </c>
      <c r="E12" s="162" t="s">
        <v>718</v>
      </c>
      <c r="F12" s="161" t="s">
        <v>747</v>
      </c>
      <c r="G12" s="161" t="s">
        <v>748</v>
      </c>
      <c r="H12" s="163" t="s">
        <v>53</v>
      </c>
      <c r="I12" s="164" t="s">
        <v>124</v>
      </c>
      <c r="J12" s="165" t="s">
        <v>70</v>
      </c>
      <c r="K12" s="162" t="s">
        <v>721</v>
      </c>
      <c r="L12" s="163">
        <f t="shared" si="0"/>
        <v>1</v>
      </c>
      <c r="M12" s="166">
        <v>0</v>
      </c>
      <c r="N12" s="167">
        <v>1</v>
      </c>
      <c r="O12" s="168" t="s">
        <v>722</v>
      </c>
      <c r="P12" s="168" t="s">
        <v>723</v>
      </c>
      <c r="Q12" s="168"/>
      <c r="R12" s="168"/>
    </row>
    <row r="13" spans="1:18" s="39" customFormat="1" ht="52.5" customHeight="1">
      <c r="A13" s="29"/>
      <c r="B13" s="160">
        <v>27</v>
      </c>
      <c r="C13" s="160">
        <v>7</v>
      </c>
      <c r="D13" s="161" t="s">
        <v>51</v>
      </c>
      <c r="E13" s="162" t="s">
        <v>749</v>
      </c>
      <c r="F13" s="169" t="s">
        <v>747</v>
      </c>
      <c r="G13" s="161" t="s">
        <v>750</v>
      </c>
      <c r="H13" s="163" t="s">
        <v>53</v>
      </c>
      <c r="I13" s="164" t="s">
        <v>751</v>
      </c>
      <c r="J13" s="170" t="s">
        <v>240</v>
      </c>
      <c r="K13" s="162" t="s">
        <v>56</v>
      </c>
      <c r="L13" s="171">
        <f t="shared" si="0"/>
        <v>0</v>
      </c>
      <c r="M13" s="172">
        <v>0</v>
      </c>
      <c r="N13" s="173">
        <v>0</v>
      </c>
      <c r="O13" s="168" t="s">
        <v>57</v>
      </c>
      <c r="P13" s="168" t="s">
        <v>58</v>
      </c>
      <c r="Q13" s="168"/>
      <c r="R13" s="168"/>
    </row>
    <row r="14" spans="1:18" s="39" customFormat="1" ht="58.5" customHeight="1">
      <c r="A14" s="29"/>
      <c r="B14" s="160">
        <v>40</v>
      </c>
      <c r="C14" s="160">
        <v>6</v>
      </c>
      <c r="D14" s="161" t="s">
        <v>109</v>
      </c>
      <c r="E14" s="162" t="s">
        <v>752</v>
      </c>
      <c r="F14" s="161" t="s">
        <v>747</v>
      </c>
      <c r="G14" s="161" t="s">
        <v>753</v>
      </c>
      <c r="H14" s="163" t="s">
        <v>53</v>
      </c>
      <c r="I14" s="164" t="s">
        <v>124</v>
      </c>
      <c r="J14" s="165" t="s">
        <v>715</v>
      </c>
      <c r="K14" s="162" t="s">
        <v>112</v>
      </c>
      <c r="L14" s="163">
        <f t="shared" si="0"/>
        <v>1</v>
      </c>
      <c r="M14" s="172">
        <v>0</v>
      </c>
      <c r="N14" s="173">
        <v>1</v>
      </c>
      <c r="O14" s="168" t="s">
        <v>754</v>
      </c>
      <c r="P14" s="168" t="s">
        <v>755</v>
      </c>
      <c r="Q14" s="174" t="s">
        <v>756</v>
      </c>
      <c r="R14" s="168"/>
    </row>
    <row r="15" spans="1:18" s="39" customFormat="1" ht="57" customHeight="1">
      <c r="A15" s="29"/>
      <c r="B15" s="160">
        <v>52</v>
      </c>
      <c r="C15" s="160">
        <v>1</v>
      </c>
      <c r="D15" s="161" t="s">
        <v>159</v>
      </c>
      <c r="E15" s="162" t="s">
        <v>757</v>
      </c>
      <c r="F15" s="161" t="s">
        <v>747</v>
      </c>
      <c r="G15" s="161" t="s">
        <v>753</v>
      </c>
      <c r="H15" s="163" t="s">
        <v>44</v>
      </c>
      <c r="I15" s="164" t="s">
        <v>111</v>
      </c>
      <c r="J15" s="170" t="s">
        <v>758</v>
      </c>
      <c r="K15" s="162" t="s">
        <v>163</v>
      </c>
      <c r="L15" s="171">
        <f t="shared" si="0"/>
        <v>2</v>
      </c>
      <c r="M15" s="175">
        <v>1</v>
      </c>
      <c r="N15" s="176">
        <v>1</v>
      </c>
      <c r="O15" s="168" t="s">
        <v>759</v>
      </c>
      <c r="P15" s="168" t="s">
        <v>478</v>
      </c>
      <c r="Q15" s="174" t="s">
        <v>760</v>
      </c>
      <c r="R15" s="174"/>
    </row>
    <row r="16" spans="1:18" s="39" customFormat="1" ht="69" customHeight="1">
      <c r="A16" s="29"/>
      <c r="B16" s="160">
        <v>59</v>
      </c>
      <c r="C16" s="160">
        <v>8</v>
      </c>
      <c r="D16" s="161" t="s">
        <v>485</v>
      </c>
      <c r="E16" s="162" t="s">
        <v>761</v>
      </c>
      <c r="F16" s="161" t="s">
        <v>747</v>
      </c>
      <c r="G16" s="161" t="s">
        <v>753</v>
      </c>
      <c r="H16" s="163" t="s">
        <v>53</v>
      </c>
      <c r="I16" s="164" t="s">
        <v>645</v>
      </c>
      <c r="J16" s="177" t="s">
        <v>87</v>
      </c>
      <c r="K16" s="162" t="s">
        <v>487</v>
      </c>
      <c r="L16" s="171">
        <f t="shared" si="0"/>
        <v>1</v>
      </c>
      <c r="M16" s="175">
        <v>0</v>
      </c>
      <c r="N16" s="176">
        <v>1</v>
      </c>
      <c r="O16" s="168" t="s">
        <v>488</v>
      </c>
      <c r="P16" s="168" t="s">
        <v>489</v>
      </c>
      <c r="Q16" s="168"/>
      <c r="R16" s="168"/>
    </row>
    <row r="17" spans="1:18" s="39" customFormat="1" ht="72" customHeight="1">
      <c r="B17" s="30">
        <v>1</v>
      </c>
      <c r="C17" s="139">
        <v>2</v>
      </c>
      <c r="D17" s="140" t="s">
        <v>167</v>
      </c>
      <c r="E17" s="141" t="s">
        <v>762</v>
      </c>
      <c r="F17" s="140" t="s">
        <v>763</v>
      </c>
      <c r="G17" s="140" t="s">
        <v>764</v>
      </c>
      <c r="H17" s="144" t="s">
        <v>44</v>
      </c>
      <c r="I17" s="34" t="s">
        <v>111</v>
      </c>
      <c r="J17" s="178" t="s">
        <v>434</v>
      </c>
      <c r="K17" s="141" t="s">
        <v>172</v>
      </c>
      <c r="L17" s="179">
        <v>5</v>
      </c>
      <c r="M17" s="180">
        <v>3</v>
      </c>
      <c r="N17" s="181">
        <v>2</v>
      </c>
      <c r="O17" s="147" t="s">
        <v>765</v>
      </c>
      <c r="P17" s="147" t="s">
        <v>766</v>
      </c>
      <c r="Q17" s="182" t="s">
        <v>767</v>
      </c>
      <c r="R17" s="182"/>
    </row>
    <row r="18" spans="1:18" s="39" customFormat="1" ht="70.5" customHeight="1">
      <c r="A18" s="29"/>
      <c r="B18" s="30">
        <v>31</v>
      </c>
      <c r="C18" s="30">
        <v>2</v>
      </c>
      <c r="D18" s="31" t="s">
        <v>768</v>
      </c>
      <c r="E18" s="32" t="s">
        <v>769</v>
      </c>
      <c r="F18" s="31" t="s">
        <v>763</v>
      </c>
      <c r="G18" s="31" t="s">
        <v>770</v>
      </c>
      <c r="H18" s="33" t="s">
        <v>53</v>
      </c>
      <c r="I18" s="34" t="s">
        <v>771</v>
      </c>
      <c r="J18" s="35" t="s">
        <v>240</v>
      </c>
      <c r="K18" s="32" t="s">
        <v>772</v>
      </c>
      <c r="L18" s="41">
        <f t="shared" ref="L18:L27" si="1">M18+N18</f>
        <v>3</v>
      </c>
      <c r="M18" s="36">
        <v>0</v>
      </c>
      <c r="N18" s="37">
        <v>3</v>
      </c>
      <c r="O18" s="82" t="s">
        <v>773</v>
      </c>
      <c r="P18" s="38" t="s">
        <v>774</v>
      </c>
      <c r="Q18" s="44" t="s">
        <v>775</v>
      </c>
      <c r="R18" s="80"/>
    </row>
    <row r="19" spans="1:18" s="39" customFormat="1" ht="84" customHeight="1">
      <c r="A19" s="29"/>
      <c r="B19" s="30">
        <v>68</v>
      </c>
      <c r="C19" s="30">
        <v>1</v>
      </c>
      <c r="D19" s="35" t="s">
        <v>776</v>
      </c>
      <c r="E19" s="47" t="s">
        <v>777</v>
      </c>
      <c r="F19" s="35" t="s">
        <v>763</v>
      </c>
      <c r="G19" s="31" t="s">
        <v>778</v>
      </c>
      <c r="H19" s="149" t="s">
        <v>44</v>
      </c>
      <c r="I19" s="133" t="s">
        <v>239</v>
      </c>
      <c r="J19" s="35" t="s">
        <v>575</v>
      </c>
      <c r="K19" s="32" t="s">
        <v>779</v>
      </c>
      <c r="L19" s="33">
        <f t="shared" si="1"/>
        <v>2</v>
      </c>
      <c r="M19" s="75">
        <v>1</v>
      </c>
      <c r="N19" s="76">
        <v>1</v>
      </c>
      <c r="O19" s="82" t="s">
        <v>780</v>
      </c>
      <c r="P19" s="38" t="s">
        <v>781</v>
      </c>
      <c r="Q19" s="45" t="s">
        <v>782</v>
      </c>
      <c r="R19" s="183"/>
    </row>
    <row r="20" spans="1:18" s="39" customFormat="1" ht="39.75" customHeight="1">
      <c r="A20" s="29"/>
      <c r="B20" s="160">
        <v>13</v>
      </c>
      <c r="C20" s="160">
        <v>4</v>
      </c>
      <c r="D20" s="161" t="s">
        <v>717</v>
      </c>
      <c r="E20" s="162" t="s">
        <v>718</v>
      </c>
      <c r="F20" s="161" t="s">
        <v>783</v>
      </c>
      <c r="G20" s="161" t="s">
        <v>784</v>
      </c>
      <c r="H20" s="163" t="s">
        <v>53</v>
      </c>
      <c r="I20" s="164" t="s">
        <v>124</v>
      </c>
      <c r="J20" s="165" t="s">
        <v>70</v>
      </c>
      <c r="K20" s="162" t="s">
        <v>721</v>
      </c>
      <c r="L20" s="163">
        <f t="shared" si="1"/>
        <v>1</v>
      </c>
      <c r="M20" s="166">
        <v>0</v>
      </c>
      <c r="N20" s="167">
        <v>1</v>
      </c>
      <c r="O20" s="168" t="s">
        <v>722</v>
      </c>
      <c r="P20" s="168" t="s">
        <v>723</v>
      </c>
      <c r="Q20" s="168"/>
      <c r="R20" s="168"/>
    </row>
    <row r="21" spans="1:18" s="39" customFormat="1" ht="96">
      <c r="A21" s="29"/>
      <c r="B21" s="160">
        <v>14</v>
      </c>
      <c r="C21" s="160">
        <v>1</v>
      </c>
      <c r="D21" s="161" t="s">
        <v>27</v>
      </c>
      <c r="E21" s="162" t="s">
        <v>28</v>
      </c>
      <c r="F21" s="161" t="s">
        <v>783</v>
      </c>
      <c r="G21" s="161" t="s">
        <v>784</v>
      </c>
      <c r="H21" s="163" t="s">
        <v>21</v>
      </c>
      <c r="I21" s="164" t="s">
        <v>30</v>
      </c>
      <c r="J21" s="165" t="s">
        <v>476</v>
      </c>
      <c r="K21" s="162" t="s">
        <v>32</v>
      </c>
      <c r="L21" s="163">
        <f t="shared" si="1"/>
        <v>2</v>
      </c>
      <c r="M21" s="172">
        <v>1</v>
      </c>
      <c r="N21" s="173">
        <v>1</v>
      </c>
      <c r="O21" s="168" t="s">
        <v>33</v>
      </c>
      <c r="P21" s="168" t="s">
        <v>34</v>
      </c>
      <c r="Q21" s="168"/>
      <c r="R21" s="168"/>
    </row>
    <row r="22" spans="1:18" s="39" customFormat="1" ht="69" customHeight="1">
      <c r="A22" s="29"/>
      <c r="B22" s="160">
        <v>59</v>
      </c>
      <c r="C22" s="160">
        <v>7</v>
      </c>
      <c r="D22" s="161" t="s">
        <v>485</v>
      </c>
      <c r="E22" s="162" t="s">
        <v>785</v>
      </c>
      <c r="F22" s="161" t="s">
        <v>783</v>
      </c>
      <c r="G22" s="161" t="s">
        <v>784</v>
      </c>
      <c r="H22" s="163" t="s">
        <v>53</v>
      </c>
      <c r="I22" s="164" t="s">
        <v>645</v>
      </c>
      <c r="J22" s="177" t="s">
        <v>87</v>
      </c>
      <c r="K22" s="162" t="s">
        <v>487</v>
      </c>
      <c r="L22" s="171">
        <f t="shared" si="1"/>
        <v>1</v>
      </c>
      <c r="M22" s="175">
        <v>0</v>
      </c>
      <c r="N22" s="176">
        <v>1</v>
      </c>
      <c r="O22" s="168" t="s">
        <v>488</v>
      </c>
      <c r="P22" s="168" t="s">
        <v>489</v>
      </c>
      <c r="Q22" s="168"/>
      <c r="R22" s="168"/>
    </row>
    <row r="23" spans="1:18" s="39" customFormat="1" ht="41.25" customHeight="1">
      <c r="A23" s="29"/>
      <c r="B23" s="30">
        <v>13</v>
      </c>
      <c r="C23" s="30">
        <v>7</v>
      </c>
      <c r="D23" s="31" t="s">
        <v>717</v>
      </c>
      <c r="E23" s="32" t="s">
        <v>718</v>
      </c>
      <c r="F23" s="31" t="s">
        <v>786</v>
      </c>
      <c r="G23" s="31" t="s">
        <v>787</v>
      </c>
      <c r="H23" s="33" t="s">
        <v>53</v>
      </c>
      <c r="I23" s="34" t="s">
        <v>124</v>
      </c>
      <c r="J23" s="35" t="s">
        <v>138</v>
      </c>
      <c r="K23" s="32" t="s">
        <v>721</v>
      </c>
      <c r="L23" s="33">
        <f t="shared" si="1"/>
        <v>1</v>
      </c>
      <c r="M23" s="75">
        <v>0</v>
      </c>
      <c r="N23" s="76">
        <v>1</v>
      </c>
      <c r="O23" s="38" t="s">
        <v>722</v>
      </c>
      <c r="P23" s="38" t="s">
        <v>723</v>
      </c>
      <c r="Q23" s="38"/>
      <c r="R23" s="38"/>
    </row>
    <row r="24" spans="1:18" s="39" customFormat="1" ht="106.5" customHeight="1">
      <c r="A24" s="29"/>
      <c r="B24" s="30">
        <v>58</v>
      </c>
      <c r="C24" s="30">
        <v>3</v>
      </c>
      <c r="D24" s="31" t="s">
        <v>788</v>
      </c>
      <c r="E24" s="32" t="s">
        <v>789</v>
      </c>
      <c r="F24" s="46" t="s">
        <v>786</v>
      </c>
      <c r="G24" s="31" t="s">
        <v>790</v>
      </c>
      <c r="H24" s="33" t="s">
        <v>53</v>
      </c>
      <c r="I24" s="34" t="s">
        <v>124</v>
      </c>
      <c r="J24" s="40" t="s">
        <v>179</v>
      </c>
      <c r="K24" s="32" t="s">
        <v>791</v>
      </c>
      <c r="L24" s="41">
        <f t="shared" si="1"/>
        <v>1</v>
      </c>
      <c r="M24" s="153">
        <v>0</v>
      </c>
      <c r="N24" s="154">
        <v>1</v>
      </c>
      <c r="O24" s="38" t="s">
        <v>792</v>
      </c>
      <c r="P24" s="38" t="s">
        <v>793</v>
      </c>
      <c r="Q24" s="38"/>
      <c r="R24" s="38"/>
    </row>
    <row r="25" spans="1:18" s="39" customFormat="1" ht="60">
      <c r="A25" s="29"/>
      <c r="B25" s="30">
        <v>80</v>
      </c>
      <c r="C25" s="30">
        <v>1</v>
      </c>
      <c r="D25" s="31" t="s">
        <v>794</v>
      </c>
      <c r="E25" s="32" t="s">
        <v>795</v>
      </c>
      <c r="F25" s="31" t="s">
        <v>786</v>
      </c>
      <c r="G25" s="31" t="s">
        <v>796</v>
      </c>
      <c r="H25" s="33" t="s">
        <v>53</v>
      </c>
      <c r="I25" s="34" t="s">
        <v>124</v>
      </c>
      <c r="J25" s="40" t="s">
        <v>797</v>
      </c>
      <c r="K25" s="32" t="s">
        <v>71</v>
      </c>
      <c r="L25" s="41">
        <f t="shared" si="1"/>
        <v>1</v>
      </c>
      <c r="M25" s="153">
        <v>0</v>
      </c>
      <c r="N25" s="154">
        <v>1</v>
      </c>
      <c r="O25" s="38" t="s">
        <v>798</v>
      </c>
      <c r="P25" s="38" t="s">
        <v>799</v>
      </c>
      <c r="Q25" s="38"/>
      <c r="R25" s="38" t="s">
        <v>800</v>
      </c>
    </row>
    <row r="26" spans="1:18" s="39" customFormat="1" ht="69" customHeight="1">
      <c r="A26" s="29"/>
      <c r="B26" s="160">
        <v>13</v>
      </c>
      <c r="C26" s="160">
        <v>6</v>
      </c>
      <c r="D26" s="161" t="s">
        <v>717</v>
      </c>
      <c r="E26" s="162" t="s">
        <v>718</v>
      </c>
      <c r="F26" s="161" t="s">
        <v>801</v>
      </c>
      <c r="G26" s="161" t="s">
        <v>802</v>
      </c>
      <c r="H26" s="163" t="s">
        <v>53</v>
      </c>
      <c r="I26" s="164" t="s">
        <v>124</v>
      </c>
      <c r="J26" s="165" t="s">
        <v>138</v>
      </c>
      <c r="K26" s="162" t="s">
        <v>721</v>
      </c>
      <c r="L26" s="163">
        <f t="shared" si="1"/>
        <v>1</v>
      </c>
      <c r="M26" s="166">
        <v>0</v>
      </c>
      <c r="N26" s="167">
        <v>1</v>
      </c>
      <c r="O26" s="168" t="s">
        <v>722</v>
      </c>
      <c r="P26" s="168" t="s">
        <v>723</v>
      </c>
      <c r="Q26" s="168"/>
      <c r="R26" s="168"/>
    </row>
    <row r="27" spans="1:18" s="39" customFormat="1" ht="57" customHeight="1">
      <c r="A27" s="29"/>
      <c r="B27" s="30">
        <v>80</v>
      </c>
      <c r="C27" s="30">
        <v>3</v>
      </c>
      <c r="D27" s="31" t="s">
        <v>794</v>
      </c>
      <c r="E27" s="32" t="s">
        <v>795</v>
      </c>
      <c r="F27" s="31" t="s">
        <v>803</v>
      </c>
      <c r="G27" s="31" t="s">
        <v>804</v>
      </c>
      <c r="H27" s="33" t="s">
        <v>53</v>
      </c>
      <c r="I27" s="34" t="s">
        <v>124</v>
      </c>
      <c r="J27" s="40" t="s">
        <v>289</v>
      </c>
      <c r="K27" s="32" t="s">
        <v>71</v>
      </c>
      <c r="L27" s="41">
        <f t="shared" si="1"/>
        <v>1</v>
      </c>
      <c r="M27" s="153">
        <v>0</v>
      </c>
      <c r="N27" s="154">
        <v>1</v>
      </c>
      <c r="O27" s="38" t="s">
        <v>798</v>
      </c>
      <c r="P27" s="38" t="s">
        <v>799</v>
      </c>
      <c r="Q27" s="38"/>
      <c r="R27" s="38" t="s">
        <v>800</v>
      </c>
    </row>
    <row r="28" spans="1:18" s="39" customFormat="1">
      <c r="B28" s="219"/>
      <c r="C28" s="219"/>
      <c r="D28" s="220"/>
      <c r="E28" s="221"/>
      <c r="F28" s="220"/>
      <c r="G28" s="220"/>
      <c r="H28" s="220"/>
      <c r="I28" s="221"/>
      <c r="J28" s="222"/>
      <c r="K28" s="223"/>
      <c r="L28" s="222"/>
      <c r="M28" s="222"/>
      <c r="N28" s="222"/>
      <c r="O28" s="223"/>
      <c r="P28" s="223"/>
      <c r="Q28" s="223"/>
      <c r="R28" s="223"/>
    </row>
    <row r="29" spans="1:18" ht="14.25" thickBot="1"/>
    <row r="30" spans="1:18" ht="25.5" customHeight="1">
      <c r="A30" s="224"/>
      <c r="B30" s="225" t="s">
        <v>859</v>
      </c>
      <c r="C30" s="226"/>
      <c r="D30" s="227">
        <f>SUBTOTAL(3,D7:D27)</f>
        <v>21</v>
      </c>
      <c r="E30" s="228">
        <f>SUBTOTAL(3,E7:E27)</f>
        <v>21</v>
      </c>
      <c r="F30" s="229">
        <f>SUBTOTAL(3,F7:F27)</f>
        <v>21</v>
      </c>
      <c r="G30" s="229">
        <f>SUBTOTAL(3,G7:G27)</f>
        <v>21</v>
      </c>
      <c r="H30" s="230"/>
      <c r="I30" s="227">
        <f t="shared" ref="I30:N30" si="2">SUBTOTAL(3,I7:I27)</f>
        <v>21</v>
      </c>
      <c r="J30" s="228">
        <f t="shared" si="2"/>
        <v>21</v>
      </c>
      <c r="K30" s="228">
        <f t="shared" si="2"/>
        <v>21</v>
      </c>
      <c r="L30" s="231">
        <f t="shared" si="2"/>
        <v>21</v>
      </c>
      <c r="M30" s="231">
        <f t="shared" si="2"/>
        <v>21</v>
      </c>
      <c r="N30" s="232">
        <f t="shared" si="2"/>
        <v>21</v>
      </c>
      <c r="O30" s="233"/>
    </row>
    <row r="31" spans="1:18" ht="25.5" customHeight="1">
      <c r="B31" s="234" t="s">
        <v>860</v>
      </c>
      <c r="C31" s="235"/>
      <c r="D31" s="236"/>
      <c r="E31" s="237"/>
      <c r="F31" s="238"/>
      <c r="G31" s="238"/>
      <c r="H31" s="239"/>
      <c r="I31" s="240"/>
      <c r="J31" s="238"/>
      <c r="K31" s="238"/>
      <c r="L31" s="241">
        <f>SUBTOTAL(9,L7:L27)</f>
        <v>33</v>
      </c>
      <c r="M31" s="238">
        <f>SUBTOTAL(9,M7:M27)</f>
        <v>8</v>
      </c>
      <c r="N31" s="242">
        <f>SUBTOTAL(9,N7:N27)</f>
        <v>25</v>
      </c>
      <c r="O31" s="224" t="s">
        <v>861</v>
      </c>
    </row>
    <row r="32" spans="1:18" ht="25.5" customHeight="1" thickBot="1">
      <c r="B32" s="243" t="s">
        <v>862</v>
      </c>
      <c r="C32" s="244"/>
      <c r="D32" s="245"/>
      <c r="E32" s="246"/>
      <c r="F32" s="246"/>
      <c r="G32" s="246"/>
      <c r="H32" s="247"/>
      <c r="I32" s="245"/>
      <c r="J32" s="246"/>
      <c r="K32" s="246"/>
      <c r="L32" s="248">
        <f>SUBTOTAL(1,L7:L27)</f>
        <v>1.5714285714285714</v>
      </c>
      <c r="M32" s="249">
        <f>SUBTOTAL(1,M7:M27)</f>
        <v>0.38095238095238093</v>
      </c>
      <c r="N32" s="250">
        <f>SUBTOTAL(1,N7:N27)</f>
        <v>1.1904761904761905</v>
      </c>
    </row>
    <row r="33" spans="1:18" s="1" customFormat="1" ht="30" customHeight="1" thickBot="1">
      <c r="A33"/>
      <c r="B33" s="251" t="s">
        <v>863</v>
      </c>
      <c r="C33" s="252"/>
      <c r="D33" s="252"/>
      <c r="E33" s="253"/>
      <c r="F33" s="254">
        <f>SUMPRODUCT(1/COUNTIF(D7:D27,D7:D27))</f>
        <v>13.999999999999998</v>
      </c>
      <c r="G33" s="1" t="s">
        <v>864</v>
      </c>
      <c r="I33"/>
      <c r="K33"/>
      <c r="O33"/>
      <c r="P33"/>
      <c r="Q33"/>
      <c r="R33"/>
    </row>
    <row r="34" spans="1:18" s="1" customFormat="1" ht="26.25" customHeight="1">
      <c r="A34"/>
      <c r="B34"/>
      <c r="C34"/>
      <c r="D34"/>
      <c r="E34"/>
      <c r="K34"/>
      <c r="O34"/>
      <c r="P34"/>
      <c r="Q34"/>
      <c r="R34"/>
    </row>
  </sheetData>
  <autoFilter ref="B6:R27"/>
  <mergeCells count="18">
    <mergeCell ref="Q3:Q5"/>
    <mergeCell ref="R3:R5"/>
    <mergeCell ref="B30:C30"/>
    <mergeCell ref="B31:C31"/>
    <mergeCell ref="B32:C32"/>
    <mergeCell ref="B33:E33"/>
    <mergeCell ref="H3:I5"/>
    <mergeCell ref="J3:J5"/>
    <mergeCell ref="K3:K5"/>
    <mergeCell ref="L3:N4"/>
    <mergeCell ref="O3:O5"/>
    <mergeCell ref="P3:P5"/>
    <mergeCell ref="B3:B4"/>
    <mergeCell ref="C3:C4"/>
    <mergeCell ref="D3:D5"/>
    <mergeCell ref="E3:E5"/>
    <mergeCell ref="F3:F5"/>
    <mergeCell ref="G3:G5"/>
  </mergeCells>
  <phoneticPr fontId="1"/>
  <hyperlinks>
    <hyperlink ref="Q8" r:id="rId1"/>
    <hyperlink ref="Q15" r:id="rId2"/>
    <hyperlink ref="Q19" r:id="rId3"/>
    <hyperlink ref="Q17" r:id="rId4"/>
    <hyperlink ref="Q14" r:id="rId5"/>
    <hyperlink ref="Q9" r:id="rId6"/>
  </hyperlinks>
  <printOptions horizontalCentered="1"/>
  <pageMargins left="0.23622047244094491" right="0.19685039370078741" top="0.62992125984251968" bottom="0.39370078740157483" header="0.31496062992125984" footer="0.19685039370078741"/>
  <pageSetup paperSize="9" scale="55" fitToHeight="0" orientation="landscape" r:id="rId7"/>
  <headerFooter>
    <oddHeader>&amp;C&amp;"-,太字"&amp;18自治体の海外拠点一覧（平成２５年９月現在）&amp;R&amp;G　　　</oddHeader>
    <oddFooter>&amp;C&amp;P/&amp;N&amp;R&amp;"-,太字"&amp;18&amp;A</oddFooter>
  </headerFooter>
  <drawing r:id="rId8"/>
  <legacyDrawingHF r:id="rId9"/>
</worksheet>
</file>

<file path=xl/worksheets/sheet4.xml><?xml version="1.0" encoding="utf-8"?>
<worksheet xmlns="http://schemas.openxmlformats.org/spreadsheetml/2006/main" xmlns:r="http://schemas.openxmlformats.org/officeDocument/2006/relationships">
  <sheetPr>
    <tabColor rgb="FF7030A0"/>
    <pageSetUpPr fitToPage="1"/>
  </sheetPr>
  <dimension ref="A1:R31"/>
  <sheetViews>
    <sheetView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6" max="246" width="1.625" customWidth="1"/>
    <col min="247" max="248" width="3.625" customWidth="1"/>
    <col min="249" max="249" width="13.125" customWidth="1"/>
    <col min="250" max="250" width="18.25" customWidth="1"/>
    <col min="251" max="252" width="13.375" customWidth="1"/>
    <col min="253" max="253" width="3.375" customWidth="1"/>
    <col min="254" max="254" width="15.125" customWidth="1"/>
    <col min="255" max="255" width="10.625" customWidth="1"/>
    <col min="256" max="256" width="15.25" customWidth="1"/>
    <col min="257" max="257" width="6.375" customWidth="1"/>
    <col min="258" max="259" width="5.625" customWidth="1"/>
    <col min="260" max="260" width="42.375" customWidth="1"/>
    <col min="261" max="261" width="55.5" customWidth="1"/>
    <col min="262" max="262" width="20.625" customWidth="1"/>
    <col min="263" max="263" width="18.875" customWidth="1"/>
    <col min="502" max="502" width="1.625" customWidth="1"/>
    <col min="503" max="504" width="3.625" customWidth="1"/>
    <col min="505" max="505" width="13.125" customWidth="1"/>
    <col min="506" max="506" width="18.25" customWidth="1"/>
    <col min="507" max="508" width="13.375" customWidth="1"/>
    <col min="509" max="509" width="3.375" customWidth="1"/>
    <col min="510" max="510" width="15.125" customWidth="1"/>
    <col min="511" max="511" width="10.625" customWidth="1"/>
    <col min="512" max="512" width="15.25" customWidth="1"/>
    <col min="513" max="513" width="6.375" customWidth="1"/>
    <col min="514" max="515" width="5.625" customWidth="1"/>
    <col min="516" max="516" width="42.375" customWidth="1"/>
    <col min="517" max="517" width="55.5" customWidth="1"/>
    <col min="518" max="518" width="20.625" customWidth="1"/>
    <col min="519" max="519" width="18.875" customWidth="1"/>
    <col min="758" max="758" width="1.625" customWidth="1"/>
    <col min="759" max="760" width="3.625" customWidth="1"/>
    <col min="761" max="761" width="13.125" customWidth="1"/>
    <col min="762" max="762" width="18.25" customWidth="1"/>
    <col min="763" max="764" width="13.375" customWidth="1"/>
    <col min="765" max="765" width="3.375" customWidth="1"/>
    <col min="766" max="766" width="15.125" customWidth="1"/>
    <col min="767" max="767" width="10.625" customWidth="1"/>
    <col min="768" max="768" width="15.25" customWidth="1"/>
    <col min="769" max="769" width="6.375" customWidth="1"/>
    <col min="770" max="771" width="5.625" customWidth="1"/>
    <col min="772" max="772" width="42.375" customWidth="1"/>
    <col min="773" max="773" width="55.5" customWidth="1"/>
    <col min="774" max="774" width="20.625" customWidth="1"/>
    <col min="775" max="775" width="18.875" customWidth="1"/>
    <col min="1014" max="1014" width="1.625" customWidth="1"/>
    <col min="1015" max="1016" width="3.625" customWidth="1"/>
    <col min="1017" max="1017" width="13.125" customWidth="1"/>
    <col min="1018" max="1018" width="18.25" customWidth="1"/>
    <col min="1019" max="1020" width="13.375" customWidth="1"/>
    <col min="1021" max="1021" width="3.375" customWidth="1"/>
    <col min="1022" max="1022" width="15.125" customWidth="1"/>
    <col min="1023" max="1023" width="10.625" customWidth="1"/>
    <col min="1024" max="1024" width="15.25" customWidth="1"/>
    <col min="1025" max="1025" width="6.375" customWidth="1"/>
    <col min="1026" max="1027" width="5.625" customWidth="1"/>
    <col min="1028" max="1028" width="42.375" customWidth="1"/>
    <col min="1029" max="1029" width="55.5" customWidth="1"/>
    <col min="1030" max="1030" width="20.625" customWidth="1"/>
    <col min="1031" max="1031" width="18.875" customWidth="1"/>
    <col min="1270" max="1270" width="1.625" customWidth="1"/>
    <col min="1271" max="1272" width="3.625" customWidth="1"/>
    <col min="1273" max="1273" width="13.125" customWidth="1"/>
    <col min="1274" max="1274" width="18.25" customWidth="1"/>
    <col min="1275" max="1276" width="13.375" customWidth="1"/>
    <col min="1277" max="1277" width="3.375" customWidth="1"/>
    <col min="1278" max="1278" width="15.125" customWidth="1"/>
    <col min="1279" max="1279" width="10.625" customWidth="1"/>
    <col min="1280" max="1280" width="15.25" customWidth="1"/>
    <col min="1281" max="1281" width="6.375" customWidth="1"/>
    <col min="1282" max="1283" width="5.625" customWidth="1"/>
    <col min="1284" max="1284" width="42.375" customWidth="1"/>
    <col min="1285" max="1285" width="55.5" customWidth="1"/>
    <col min="1286" max="1286" width="20.625" customWidth="1"/>
    <col min="1287" max="1287" width="18.875" customWidth="1"/>
    <col min="1526" max="1526" width="1.625" customWidth="1"/>
    <col min="1527" max="1528" width="3.625" customWidth="1"/>
    <col min="1529" max="1529" width="13.125" customWidth="1"/>
    <col min="1530" max="1530" width="18.25" customWidth="1"/>
    <col min="1531" max="1532" width="13.375" customWidth="1"/>
    <col min="1533" max="1533" width="3.375" customWidth="1"/>
    <col min="1534" max="1534" width="15.125" customWidth="1"/>
    <col min="1535" max="1535" width="10.625" customWidth="1"/>
    <col min="1536" max="1536" width="15.25" customWidth="1"/>
    <col min="1537" max="1537" width="6.375" customWidth="1"/>
    <col min="1538" max="1539" width="5.625" customWidth="1"/>
    <col min="1540" max="1540" width="42.375" customWidth="1"/>
    <col min="1541" max="1541" width="55.5" customWidth="1"/>
    <col min="1542" max="1542" width="20.625" customWidth="1"/>
    <col min="1543" max="1543" width="18.875" customWidth="1"/>
    <col min="1782" max="1782" width="1.625" customWidth="1"/>
    <col min="1783" max="1784" width="3.625" customWidth="1"/>
    <col min="1785" max="1785" width="13.125" customWidth="1"/>
    <col min="1786" max="1786" width="18.25" customWidth="1"/>
    <col min="1787" max="1788" width="13.375" customWidth="1"/>
    <col min="1789" max="1789" width="3.375" customWidth="1"/>
    <col min="1790" max="1790" width="15.125" customWidth="1"/>
    <col min="1791" max="1791" width="10.625" customWidth="1"/>
    <col min="1792" max="1792" width="15.25" customWidth="1"/>
    <col min="1793" max="1793" width="6.375" customWidth="1"/>
    <col min="1794" max="1795" width="5.625" customWidth="1"/>
    <col min="1796" max="1796" width="42.375" customWidth="1"/>
    <col min="1797" max="1797" width="55.5" customWidth="1"/>
    <col min="1798" max="1798" width="20.625" customWidth="1"/>
    <col min="1799" max="1799" width="18.875" customWidth="1"/>
    <col min="2038" max="2038" width="1.625" customWidth="1"/>
    <col min="2039" max="2040" width="3.625" customWidth="1"/>
    <col min="2041" max="2041" width="13.125" customWidth="1"/>
    <col min="2042" max="2042" width="18.25" customWidth="1"/>
    <col min="2043" max="2044" width="13.375" customWidth="1"/>
    <col min="2045" max="2045" width="3.375" customWidth="1"/>
    <col min="2046" max="2046" width="15.125" customWidth="1"/>
    <col min="2047" max="2047" width="10.625" customWidth="1"/>
    <col min="2048" max="2048" width="15.25" customWidth="1"/>
    <col min="2049" max="2049" width="6.375" customWidth="1"/>
    <col min="2050" max="2051" width="5.625" customWidth="1"/>
    <col min="2052" max="2052" width="42.375" customWidth="1"/>
    <col min="2053" max="2053" width="55.5" customWidth="1"/>
    <col min="2054" max="2054" width="20.625" customWidth="1"/>
    <col min="2055" max="2055" width="18.875" customWidth="1"/>
    <col min="2294" max="2294" width="1.625" customWidth="1"/>
    <col min="2295" max="2296" width="3.625" customWidth="1"/>
    <col min="2297" max="2297" width="13.125" customWidth="1"/>
    <col min="2298" max="2298" width="18.25" customWidth="1"/>
    <col min="2299" max="2300" width="13.375" customWidth="1"/>
    <col min="2301" max="2301" width="3.375" customWidth="1"/>
    <col min="2302" max="2302" width="15.125" customWidth="1"/>
    <col min="2303" max="2303" width="10.625" customWidth="1"/>
    <col min="2304" max="2304" width="15.25" customWidth="1"/>
    <col min="2305" max="2305" width="6.375" customWidth="1"/>
    <col min="2306" max="2307" width="5.625" customWidth="1"/>
    <col min="2308" max="2308" width="42.375" customWidth="1"/>
    <col min="2309" max="2309" width="55.5" customWidth="1"/>
    <col min="2310" max="2310" width="20.625" customWidth="1"/>
    <col min="2311" max="2311" width="18.875" customWidth="1"/>
    <col min="2550" max="2550" width="1.625" customWidth="1"/>
    <col min="2551" max="2552" width="3.625" customWidth="1"/>
    <col min="2553" max="2553" width="13.125" customWidth="1"/>
    <col min="2554" max="2554" width="18.25" customWidth="1"/>
    <col min="2555" max="2556" width="13.375" customWidth="1"/>
    <col min="2557" max="2557" width="3.375" customWidth="1"/>
    <col min="2558" max="2558" width="15.125" customWidth="1"/>
    <col min="2559" max="2559" width="10.625" customWidth="1"/>
    <col min="2560" max="2560" width="15.25" customWidth="1"/>
    <col min="2561" max="2561" width="6.375" customWidth="1"/>
    <col min="2562" max="2563" width="5.625" customWidth="1"/>
    <col min="2564" max="2564" width="42.375" customWidth="1"/>
    <col min="2565" max="2565" width="55.5" customWidth="1"/>
    <col min="2566" max="2566" width="20.625" customWidth="1"/>
    <col min="2567" max="2567" width="18.875" customWidth="1"/>
    <col min="2806" max="2806" width="1.625" customWidth="1"/>
    <col min="2807" max="2808" width="3.625" customWidth="1"/>
    <col min="2809" max="2809" width="13.125" customWidth="1"/>
    <col min="2810" max="2810" width="18.25" customWidth="1"/>
    <col min="2811" max="2812" width="13.375" customWidth="1"/>
    <col min="2813" max="2813" width="3.375" customWidth="1"/>
    <col min="2814" max="2814" width="15.125" customWidth="1"/>
    <col min="2815" max="2815" width="10.625" customWidth="1"/>
    <col min="2816" max="2816" width="15.25" customWidth="1"/>
    <col min="2817" max="2817" width="6.375" customWidth="1"/>
    <col min="2818" max="2819" width="5.625" customWidth="1"/>
    <col min="2820" max="2820" width="42.375" customWidth="1"/>
    <col min="2821" max="2821" width="55.5" customWidth="1"/>
    <col min="2822" max="2822" width="20.625" customWidth="1"/>
    <col min="2823" max="2823" width="18.875" customWidth="1"/>
    <col min="3062" max="3062" width="1.625" customWidth="1"/>
    <col min="3063" max="3064" width="3.625" customWidth="1"/>
    <col min="3065" max="3065" width="13.125" customWidth="1"/>
    <col min="3066" max="3066" width="18.25" customWidth="1"/>
    <col min="3067" max="3068" width="13.375" customWidth="1"/>
    <col min="3069" max="3069" width="3.375" customWidth="1"/>
    <col min="3070" max="3070" width="15.125" customWidth="1"/>
    <col min="3071" max="3071" width="10.625" customWidth="1"/>
    <col min="3072" max="3072" width="15.25" customWidth="1"/>
    <col min="3073" max="3073" width="6.375" customWidth="1"/>
    <col min="3074" max="3075" width="5.625" customWidth="1"/>
    <col min="3076" max="3076" width="42.375" customWidth="1"/>
    <col min="3077" max="3077" width="55.5" customWidth="1"/>
    <col min="3078" max="3078" width="20.625" customWidth="1"/>
    <col min="3079" max="3079" width="18.875" customWidth="1"/>
    <col min="3318" max="3318" width="1.625" customWidth="1"/>
    <col min="3319" max="3320" width="3.625" customWidth="1"/>
    <col min="3321" max="3321" width="13.125" customWidth="1"/>
    <col min="3322" max="3322" width="18.25" customWidth="1"/>
    <col min="3323" max="3324" width="13.375" customWidth="1"/>
    <col min="3325" max="3325" width="3.375" customWidth="1"/>
    <col min="3326" max="3326" width="15.125" customWidth="1"/>
    <col min="3327" max="3327" width="10.625" customWidth="1"/>
    <col min="3328" max="3328" width="15.25" customWidth="1"/>
    <col min="3329" max="3329" width="6.375" customWidth="1"/>
    <col min="3330" max="3331" width="5.625" customWidth="1"/>
    <col min="3332" max="3332" width="42.375" customWidth="1"/>
    <col min="3333" max="3333" width="55.5" customWidth="1"/>
    <col min="3334" max="3334" width="20.625" customWidth="1"/>
    <col min="3335" max="3335" width="18.875" customWidth="1"/>
    <col min="3574" max="3574" width="1.625" customWidth="1"/>
    <col min="3575" max="3576" width="3.625" customWidth="1"/>
    <col min="3577" max="3577" width="13.125" customWidth="1"/>
    <col min="3578" max="3578" width="18.25" customWidth="1"/>
    <col min="3579" max="3580" width="13.375" customWidth="1"/>
    <col min="3581" max="3581" width="3.375" customWidth="1"/>
    <col min="3582" max="3582" width="15.125" customWidth="1"/>
    <col min="3583" max="3583" width="10.625" customWidth="1"/>
    <col min="3584" max="3584" width="15.25" customWidth="1"/>
    <col min="3585" max="3585" width="6.375" customWidth="1"/>
    <col min="3586" max="3587" width="5.625" customWidth="1"/>
    <col min="3588" max="3588" width="42.375" customWidth="1"/>
    <col min="3589" max="3589" width="55.5" customWidth="1"/>
    <col min="3590" max="3590" width="20.625" customWidth="1"/>
    <col min="3591" max="3591" width="18.875" customWidth="1"/>
    <col min="3830" max="3830" width="1.625" customWidth="1"/>
    <col min="3831" max="3832" width="3.625" customWidth="1"/>
    <col min="3833" max="3833" width="13.125" customWidth="1"/>
    <col min="3834" max="3834" width="18.25" customWidth="1"/>
    <col min="3835" max="3836" width="13.375" customWidth="1"/>
    <col min="3837" max="3837" width="3.375" customWidth="1"/>
    <col min="3838" max="3838" width="15.125" customWidth="1"/>
    <col min="3839" max="3839" width="10.625" customWidth="1"/>
    <col min="3840" max="3840" width="15.25" customWidth="1"/>
    <col min="3841" max="3841" width="6.375" customWidth="1"/>
    <col min="3842" max="3843" width="5.625" customWidth="1"/>
    <col min="3844" max="3844" width="42.375" customWidth="1"/>
    <col min="3845" max="3845" width="55.5" customWidth="1"/>
    <col min="3846" max="3846" width="20.625" customWidth="1"/>
    <col min="3847" max="3847" width="18.875" customWidth="1"/>
    <col min="4086" max="4086" width="1.625" customWidth="1"/>
    <col min="4087" max="4088" width="3.625" customWidth="1"/>
    <col min="4089" max="4089" width="13.125" customWidth="1"/>
    <col min="4090" max="4090" width="18.25" customWidth="1"/>
    <col min="4091" max="4092" width="13.375" customWidth="1"/>
    <col min="4093" max="4093" width="3.375" customWidth="1"/>
    <col min="4094" max="4094" width="15.125" customWidth="1"/>
    <col min="4095" max="4095" width="10.625" customWidth="1"/>
    <col min="4096" max="4096" width="15.25" customWidth="1"/>
    <col min="4097" max="4097" width="6.375" customWidth="1"/>
    <col min="4098" max="4099" width="5.625" customWidth="1"/>
    <col min="4100" max="4100" width="42.375" customWidth="1"/>
    <col min="4101" max="4101" width="55.5" customWidth="1"/>
    <col min="4102" max="4102" width="20.625" customWidth="1"/>
    <col min="4103" max="4103" width="18.875" customWidth="1"/>
    <col min="4342" max="4342" width="1.625" customWidth="1"/>
    <col min="4343" max="4344" width="3.625" customWidth="1"/>
    <col min="4345" max="4345" width="13.125" customWidth="1"/>
    <col min="4346" max="4346" width="18.25" customWidth="1"/>
    <col min="4347" max="4348" width="13.375" customWidth="1"/>
    <col min="4349" max="4349" width="3.375" customWidth="1"/>
    <col min="4350" max="4350" width="15.125" customWidth="1"/>
    <col min="4351" max="4351" width="10.625" customWidth="1"/>
    <col min="4352" max="4352" width="15.25" customWidth="1"/>
    <col min="4353" max="4353" width="6.375" customWidth="1"/>
    <col min="4354" max="4355" width="5.625" customWidth="1"/>
    <col min="4356" max="4356" width="42.375" customWidth="1"/>
    <col min="4357" max="4357" width="55.5" customWidth="1"/>
    <col min="4358" max="4358" width="20.625" customWidth="1"/>
    <col min="4359" max="4359" width="18.875" customWidth="1"/>
    <col min="4598" max="4598" width="1.625" customWidth="1"/>
    <col min="4599" max="4600" width="3.625" customWidth="1"/>
    <col min="4601" max="4601" width="13.125" customWidth="1"/>
    <col min="4602" max="4602" width="18.25" customWidth="1"/>
    <col min="4603" max="4604" width="13.375" customWidth="1"/>
    <col min="4605" max="4605" width="3.375" customWidth="1"/>
    <col min="4606" max="4606" width="15.125" customWidth="1"/>
    <col min="4607" max="4607" width="10.625" customWidth="1"/>
    <col min="4608" max="4608" width="15.25" customWidth="1"/>
    <col min="4609" max="4609" width="6.375" customWidth="1"/>
    <col min="4610" max="4611" width="5.625" customWidth="1"/>
    <col min="4612" max="4612" width="42.375" customWidth="1"/>
    <col min="4613" max="4613" width="55.5" customWidth="1"/>
    <col min="4614" max="4614" width="20.625" customWidth="1"/>
    <col min="4615" max="4615" width="18.875" customWidth="1"/>
    <col min="4854" max="4854" width="1.625" customWidth="1"/>
    <col min="4855" max="4856" width="3.625" customWidth="1"/>
    <col min="4857" max="4857" width="13.125" customWidth="1"/>
    <col min="4858" max="4858" width="18.25" customWidth="1"/>
    <col min="4859" max="4860" width="13.375" customWidth="1"/>
    <col min="4861" max="4861" width="3.375" customWidth="1"/>
    <col min="4862" max="4862" width="15.125" customWidth="1"/>
    <col min="4863" max="4863" width="10.625" customWidth="1"/>
    <col min="4864" max="4864" width="15.25" customWidth="1"/>
    <col min="4865" max="4865" width="6.375" customWidth="1"/>
    <col min="4866" max="4867" width="5.625" customWidth="1"/>
    <col min="4868" max="4868" width="42.375" customWidth="1"/>
    <col min="4869" max="4869" width="55.5" customWidth="1"/>
    <col min="4870" max="4870" width="20.625" customWidth="1"/>
    <col min="4871" max="4871" width="18.875" customWidth="1"/>
    <col min="5110" max="5110" width="1.625" customWidth="1"/>
    <col min="5111" max="5112" width="3.625" customWidth="1"/>
    <col min="5113" max="5113" width="13.125" customWidth="1"/>
    <col min="5114" max="5114" width="18.25" customWidth="1"/>
    <col min="5115" max="5116" width="13.375" customWidth="1"/>
    <col min="5117" max="5117" width="3.375" customWidth="1"/>
    <col min="5118" max="5118" width="15.125" customWidth="1"/>
    <col min="5119" max="5119" width="10.625" customWidth="1"/>
    <col min="5120" max="5120" width="15.25" customWidth="1"/>
    <col min="5121" max="5121" width="6.375" customWidth="1"/>
    <col min="5122" max="5123" width="5.625" customWidth="1"/>
    <col min="5124" max="5124" width="42.375" customWidth="1"/>
    <col min="5125" max="5125" width="55.5" customWidth="1"/>
    <col min="5126" max="5126" width="20.625" customWidth="1"/>
    <col min="5127" max="5127" width="18.875" customWidth="1"/>
    <col min="5366" max="5366" width="1.625" customWidth="1"/>
    <col min="5367" max="5368" width="3.625" customWidth="1"/>
    <col min="5369" max="5369" width="13.125" customWidth="1"/>
    <col min="5370" max="5370" width="18.25" customWidth="1"/>
    <col min="5371" max="5372" width="13.375" customWidth="1"/>
    <col min="5373" max="5373" width="3.375" customWidth="1"/>
    <col min="5374" max="5374" width="15.125" customWidth="1"/>
    <col min="5375" max="5375" width="10.625" customWidth="1"/>
    <col min="5376" max="5376" width="15.25" customWidth="1"/>
    <col min="5377" max="5377" width="6.375" customWidth="1"/>
    <col min="5378" max="5379" width="5.625" customWidth="1"/>
    <col min="5380" max="5380" width="42.375" customWidth="1"/>
    <col min="5381" max="5381" width="55.5" customWidth="1"/>
    <col min="5382" max="5382" width="20.625" customWidth="1"/>
    <col min="5383" max="5383" width="18.875" customWidth="1"/>
    <col min="5622" max="5622" width="1.625" customWidth="1"/>
    <col min="5623" max="5624" width="3.625" customWidth="1"/>
    <col min="5625" max="5625" width="13.125" customWidth="1"/>
    <col min="5626" max="5626" width="18.25" customWidth="1"/>
    <col min="5627" max="5628" width="13.375" customWidth="1"/>
    <col min="5629" max="5629" width="3.375" customWidth="1"/>
    <col min="5630" max="5630" width="15.125" customWidth="1"/>
    <col min="5631" max="5631" width="10.625" customWidth="1"/>
    <col min="5632" max="5632" width="15.25" customWidth="1"/>
    <col min="5633" max="5633" width="6.375" customWidth="1"/>
    <col min="5634" max="5635" width="5.625" customWidth="1"/>
    <col min="5636" max="5636" width="42.375" customWidth="1"/>
    <col min="5637" max="5637" width="55.5" customWidth="1"/>
    <col min="5638" max="5638" width="20.625" customWidth="1"/>
    <col min="5639" max="5639" width="18.875" customWidth="1"/>
    <col min="5878" max="5878" width="1.625" customWidth="1"/>
    <col min="5879" max="5880" width="3.625" customWidth="1"/>
    <col min="5881" max="5881" width="13.125" customWidth="1"/>
    <col min="5882" max="5882" width="18.25" customWidth="1"/>
    <col min="5883" max="5884" width="13.375" customWidth="1"/>
    <col min="5885" max="5885" width="3.375" customWidth="1"/>
    <col min="5886" max="5886" width="15.125" customWidth="1"/>
    <col min="5887" max="5887" width="10.625" customWidth="1"/>
    <col min="5888" max="5888" width="15.25" customWidth="1"/>
    <col min="5889" max="5889" width="6.375" customWidth="1"/>
    <col min="5890" max="5891" width="5.625" customWidth="1"/>
    <col min="5892" max="5892" width="42.375" customWidth="1"/>
    <col min="5893" max="5893" width="55.5" customWidth="1"/>
    <col min="5894" max="5894" width="20.625" customWidth="1"/>
    <col min="5895" max="5895" width="18.875" customWidth="1"/>
    <col min="6134" max="6134" width="1.625" customWidth="1"/>
    <col min="6135" max="6136" width="3.625" customWidth="1"/>
    <col min="6137" max="6137" width="13.125" customWidth="1"/>
    <col min="6138" max="6138" width="18.25" customWidth="1"/>
    <col min="6139" max="6140" width="13.375" customWidth="1"/>
    <col min="6141" max="6141" width="3.375" customWidth="1"/>
    <col min="6142" max="6142" width="15.125" customWidth="1"/>
    <col min="6143" max="6143" width="10.625" customWidth="1"/>
    <col min="6144" max="6144" width="15.25" customWidth="1"/>
    <col min="6145" max="6145" width="6.375" customWidth="1"/>
    <col min="6146" max="6147" width="5.625" customWidth="1"/>
    <col min="6148" max="6148" width="42.375" customWidth="1"/>
    <col min="6149" max="6149" width="55.5" customWidth="1"/>
    <col min="6150" max="6150" width="20.625" customWidth="1"/>
    <col min="6151" max="6151" width="18.875" customWidth="1"/>
    <col min="6390" max="6390" width="1.625" customWidth="1"/>
    <col min="6391" max="6392" width="3.625" customWidth="1"/>
    <col min="6393" max="6393" width="13.125" customWidth="1"/>
    <col min="6394" max="6394" width="18.25" customWidth="1"/>
    <col min="6395" max="6396" width="13.375" customWidth="1"/>
    <col min="6397" max="6397" width="3.375" customWidth="1"/>
    <col min="6398" max="6398" width="15.125" customWidth="1"/>
    <col min="6399" max="6399" width="10.625" customWidth="1"/>
    <col min="6400" max="6400" width="15.25" customWidth="1"/>
    <col min="6401" max="6401" width="6.375" customWidth="1"/>
    <col min="6402" max="6403" width="5.625" customWidth="1"/>
    <col min="6404" max="6404" width="42.375" customWidth="1"/>
    <col min="6405" max="6405" width="55.5" customWidth="1"/>
    <col min="6406" max="6406" width="20.625" customWidth="1"/>
    <col min="6407" max="6407" width="18.875" customWidth="1"/>
    <col min="6646" max="6646" width="1.625" customWidth="1"/>
    <col min="6647" max="6648" width="3.625" customWidth="1"/>
    <col min="6649" max="6649" width="13.125" customWidth="1"/>
    <col min="6650" max="6650" width="18.25" customWidth="1"/>
    <col min="6651" max="6652" width="13.375" customWidth="1"/>
    <col min="6653" max="6653" width="3.375" customWidth="1"/>
    <col min="6654" max="6654" width="15.125" customWidth="1"/>
    <col min="6655" max="6655" width="10.625" customWidth="1"/>
    <col min="6656" max="6656" width="15.25" customWidth="1"/>
    <col min="6657" max="6657" width="6.375" customWidth="1"/>
    <col min="6658" max="6659" width="5.625" customWidth="1"/>
    <col min="6660" max="6660" width="42.375" customWidth="1"/>
    <col min="6661" max="6661" width="55.5" customWidth="1"/>
    <col min="6662" max="6662" width="20.625" customWidth="1"/>
    <col min="6663" max="6663" width="18.875" customWidth="1"/>
    <col min="6902" max="6902" width="1.625" customWidth="1"/>
    <col min="6903" max="6904" width="3.625" customWidth="1"/>
    <col min="6905" max="6905" width="13.125" customWidth="1"/>
    <col min="6906" max="6906" width="18.25" customWidth="1"/>
    <col min="6907" max="6908" width="13.375" customWidth="1"/>
    <col min="6909" max="6909" width="3.375" customWidth="1"/>
    <col min="6910" max="6910" width="15.125" customWidth="1"/>
    <col min="6911" max="6911" width="10.625" customWidth="1"/>
    <col min="6912" max="6912" width="15.25" customWidth="1"/>
    <col min="6913" max="6913" width="6.375" customWidth="1"/>
    <col min="6914" max="6915" width="5.625" customWidth="1"/>
    <col min="6916" max="6916" width="42.375" customWidth="1"/>
    <col min="6917" max="6917" width="55.5" customWidth="1"/>
    <col min="6918" max="6918" width="20.625" customWidth="1"/>
    <col min="6919" max="6919" width="18.875" customWidth="1"/>
    <col min="7158" max="7158" width="1.625" customWidth="1"/>
    <col min="7159" max="7160" width="3.625" customWidth="1"/>
    <col min="7161" max="7161" width="13.125" customWidth="1"/>
    <col min="7162" max="7162" width="18.25" customWidth="1"/>
    <col min="7163" max="7164" width="13.375" customWidth="1"/>
    <col min="7165" max="7165" width="3.375" customWidth="1"/>
    <col min="7166" max="7166" width="15.125" customWidth="1"/>
    <col min="7167" max="7167" width="10.625" customWidth="1"/>
    <col min="7168" max="7168" width="15.25" customWidth="1"/>
    <col min="7169" max="7169" width="6.375" customWidth="1"/>
    <col min="7170" max="7171" width="5.625" customWidth="1"/>
    <col min="7172" max="7172" width="42.375" customWidth="1"/>
    <col min="7173" max="7173" width="55.5" customWidth="1"/>
    <col min="7174" max="7174" width="20.625" customWidth="1"/>
    <col min="7175" max="7175" width="18.875" customWidth="1"/>
    <col min="7414" max="7414" width="1.625" customWidth="1"/>
    <col min="7415" max="7416" width="3.625" customWidth="1"/>
    <col min="7417" max="7417" width="13.125" customWidth="1"/>
    <col min="7418" max="7418" width="18.25" customWidth="1"/>
    <col min="7419" max="7420" width="13.375" customWidth="1"/>
    <col min="7421" max="7421" width="3.375" customWidth="1"/>
    <col min="7422" max="7422" width="15.125" customWidth="1"/>
    <col min="7423" max="7423" width="10.625" customWidth="1"/>
    <col min="7424" max="7424" width="15.25" customWidth="1"/>
    <col min="7425" max="7425" width="6.375" customWidth="1"/>
    <col min="7426" max="7427" width="5.625" customWidth="1"/>
    <col min="7428" max="7428" width="42.375" customWidth="1"/>
    <col min="7429" max="7429" width="55.5" customWidth="1"/>
    <col min="7430" max="7430" width="20.625" customWidth="1"/>
    <col min="7431" max="7431" width="18.875" customWidth="1"/>
    <col min="7670" max="7670" width="1.625" customWidth="1"/>
    <col min="7671" max="7672" width="3.625" customWidth="1"/>
    <col min="7673" max="7673" width="13.125" customWidth="1"/>
    <col min="7674" max="7674" width="18.25" customWidth="1"/>
    <col min="7675" max="7676" width="13.375" customWidth="1"/>
    <col min="7677" max="7677" width="3.375" customWidth="1"/>
    <col min="7678" max="7678" width="15.125" customWidth="1"/>
    <col min="7679" max="7679" width="10.625" customWidth="1"/>
    <col min="7680" max="7680" width="15.25" customWidth="1"/>
    <col min="7681" max="7681" width="6.375" customWidth="1"/>
    <col min="7682" max="7683" width="5.625" customWidth="1"/>
    <col min="7684" max="7684" width="42.375" customWidth="1"/>
    <col min="7685" max="7685" width="55.5" customWidth="1"/>
    <col min="7686" max="7686" width="20.625" customWidth="1"/>
    <col min="7687" max="7687" width="18.875" customWidth="1"/>
    <col min="7926" max="7926" width="1.625" customWidth="1"/>
    <col min="7927" max="7928" width="3.625" customWidth="1"/>
    <col min="7929" max="7929" width="13.125" customWidth="1"/>
    <col min="7930" max="7930" width="18.25" customWidth="1"/>
    <col min="7931" max="7932" width="13.375" customWidth="1"/>
    <col min="7933" max="7933" width="3.375" customWidth="1"/>
    <col min="7934" max="7934" width="15.125" customWidth="1"/>
    <col min="7935" max="7935" width="10.625" customWidth="1"/>
    <col min="7936" max="7936" width="15.25" customWidth="1"/>
    <col min="7937" max="7937" width="6.375" customWidth="1"/>
    <col min="7938" max="7939" width="5.625" customWidth="1"/>
    <col min="7940" max="7940" width="42.375" customWidth="1"/>
    <col min="7941" max="7941" width="55.5" customWidth="1"/>
    <col min="7942" max="7942" width="20.625" customWidth="1"/>
    <col min="7943" max="7943" width="18.875" customWidth="1"/>
    <col min="8182" max="8182" width="1.625" customWidth="1"/>
    <col min="8183" max="8184" width="3.625" customWidth="1"/>
    <col min="8185" max="8185" width="13.125" customWidth="1"/>
    <col min="8186" max="8186" width="18.25" customWidth="1"/>
    <col min="8187" max="8188" width="13.375" customWidth="1"/>
    <col min="8189" max="8189" width="3.375" customWidth="1"/>
    <col min="8190" max="8190" width="15.125" customWidth="1"/>
    <col min="8191" max="8191" width="10.625" customWidth="1"/>
    <col min="8192" max="8192" width="15.25" customWidth="1"/>
    <col min="8193" max="8193" width="6.375" customWidth="1"/>
    <col min="8194" max="8195" width="5.625" customWidth="1"/>
    <col min="8196" max="8196" width="42.375" customWidth="1"/>
    <col min="8197" max="8197" width="55.5" customWidth="1"/>
    <col min="8198" max="8198" width="20.625" customWidth="1"/>
    <col min="8199" max="8199" width="18.875" customWidth="1"/>
    <col min="8438" max="8438" width="1.625" customWidth="1"/>
    <col min="8439" max="8440" width="3.625" customWidth="1"/>
    <col min="8441" max="8441" width="13.125" customWidth="1"/>
    <col min="8442" max="8442" width="18.25" customWidth="1"/>
    <col min="8443" max="8444" width="13.375" customWidth="1"/>
    <col min="8445" max="8445" width="3.375" customWidth="1"/>
    <col min="8446" max="8446" width="15.125" customWidth="1"/>
    <col min="8447" max="8447" width="10.625" customWidth="1"/>
    <col min="8448" max="8448" width="15.25" customWidth="1"/>
    <col min="8449" max="8449" width="6.375" customWidth="1"/>
    <col min="8450" max="8451" width="5.625" customWidth="1"/>
    <col min="8452" max="8452" width="42.375" customWidth="1"/>
    <col min="8453" max="8453" width="55.5" customWidth="1"/>
    <col min="8454" max="8454" width="20.625" customWidth="1"/>
    <col min="8455" max="8455" width="18.875" customWidth="1"/>
    <col min="8694" max="8694" width="1.625" customWidth="1"/>
    <col min="8695" max="8696" width="3.625" customWidth="1"/>
    <col min="8697" max="8697" width="13.125" customWidth="1"/>
    <col min="8698" max="8698" width="18.25" customWidth="1"/>
    <col min="8699" max="8700" width="13.375" customWidth="1"/>
    <col min="8701" max="8701" width="3.375" customWidth="1"/>
    <col min="8702" max="8702" width="15.125" customWidth="1"/>
    <col min="8703" max="8703" width="10.625" customWidth="1"/>
    <col min="8704" max="8704" width="15.25" customWidth="1"/>
    <col min="8705" max="8705" width="6.375" customWidth="1"/>
    <col min="8706" max="8707" width="5.625" customWidth="1"/>
    <col min="8708" max="8708" width="42.375" customWidth="1"/>
    <col min="8709" max="8709" width="55.5" customWidth="1"/>
    <col min="8710" max="8710" width="20.625" customWidth="1"/>
    <col min="8711" max="8711" width="18.875" customWidth="1"/>
    <col min="8950" max="8950" width="1.625" customWidth="1"/>
    <col min="8951" max="8952" width="3.625" customWidth="1"/>
    <col min="8953" max="8953" width="13.125" customWidth="1"/>
    <col min="8954" max="8954" width="18.25" customWidth="1"/>
    <col min="8955" max="8956" width="13.375" customWidth="1"/>
    <col min="8957" max="8957" width="3.375" customWidth="1"/>
    <col min="8958" max="8958" width="15.125" customWidth="1"/>
    <col min="8959" max="8959" width="10.625" customWidth="1"/>
    <col min="8960" max="8960" width="15.25" customWidth="1"/>
    <col min="8961" max="8961" width="6.375" customWidth="1"/>
    <col min="8962" max="8963" width="5.625" customWidth="1"/>
    <col min="8964" max="8964" width="42.375" customWidth="1"/>
    <col min="8965" max="8965" width="55.5" customWidth="1"/>
    <col min="8966" max="8966" width="20.625" customWidth="1"/>
    <col min="8967" max="8967" width="18.875" customWidth="1"/>
    <col min="9206" max="9206" width="1.625" customWidth="1"/>
    <col min="9207" max="9208" width="3.625" customWidth="1"/>
    <col min="9209" max="9209" width="13.125" customWidth="1"/>
    <col min="9210" max="9210" width="18.25" customWidth="1"/>
    <col min="9211" max="9212" width="13.375" customWidth="1"/>
    <col min="9213" max="9213" width="3.375" customWidth="1"/>
    <col min="9214" max="9214" width="15.125" customWidth="1"/>
    <col min="9215" max="9215" width="10.625" customWidth="1"/>
    <col min="9216" max="9216" width="15.25" customWidth="1"/>
    <col min="9217" max="9217" width="6.375" customWidth="1"/>
    <col min="9218" max="9219" width="5.625" customWidth="1"/>
    <col min="9220" max="9220" width="42.375" customWidth="1"/>
    <col min="9221" max="9221" width="55.5" customWidth="1"/>
    <col min="9222" max="9222" width="20.625" customWidth="1"/>
    <col min="9223" max="9223" width="18.875" customWidth="1"/>
    <col min="9462" max="9462" width="1.625" customWidth="1"/>
    <col min="9463" max="9464" width="3.625" customWidth="1"/>
    <col min="9465" max="9465" width="13.125" customWidth="1"/>
    <col min="9466" max="9466" width="18.25" customWidth="1"/>
    <col min="9467" max="9468" width="13.375" customWidth="1"/>
    <col min="9469" max="9469" width="3.375" customWidth="1"/>
    <col min="9470" max="9470" width="15.125" customWidth="1"/>
    <col min="9471" max="9471" width="10.625" customWidth="1"/>
    <col min="9472" max="9472" width="15.25" customWidth="1"/>
    <col min="9473" max="9473" width="6.375" customWidth="1"/>
    <col min="9474" max="9475" width="5.625" customWidth="1"/>
    <col min="9476" max="9476" width="42.375" customWidth="1"/>
    <col min="9477" max="9477" width="55.5" customWidth="1"/>
    <col min="9478" max="9478" width="20.625" customWidth="1"/>
    <col min="9479" max="9479" width="18.875" customWidth="1"/>
    <col min="9718" max="9718" width="1.625" customWidth="1"/>
    <col min="9719" max="9720" width="3.625" customWidth="1"/>
    <col min="9721" max="9721" width="13.125" customWidth="1"/>
    <col min="9722" max="9722" width="18.25" customWidth="1"/>
    <col min="9723" max="9724" width="13.375" customWidth="1"/>
    <col min="9725" max="9725" width="3.375" customWidth="1"/>
    <col min="9726" max="9726" width="15.125" customWidth="1"/>
    <col min="9727" max="9727" width="10.625" customWidth="1"/>
    <col min="9728" max="9728" width="15.25" customWidth="1"/>
    <col min="9729" max="9729" width="6.375" customWidth="1"/>
    <col min="9730" max="9731" width="5.625" customWidth="1"/>
    <col min="9732" max="9732" width="42.375" customWidth="1"/>
    <col min="9733" max="9733" width="55.5" customWidth="1"/>
    <col min="9734" max="9734" width="20.625" customWidth="1"/>
    <col min="9735" max="9735" width="18.875" customWidth="1"/>
    <col min="9974" max="9974" width="1.625" customWidth="1"/>
    <col min="9975" max="9976" width="3.625" customWidth="1"/>
    <col min="9977" max="9977" width="13.125" customWidth="1"/>
    <col min="9978" max="9978" width="18.25" customWidth="1"/>
    <col min="9979" max="9980" width="13.375" customWidth="1"/>
    <col min="9981" max="9981" width="3.375" customWidth="1"/>
    <col min="9982" max="9982" width="15.125" customWidth="1"/>
    <col min="9983" max="9983" width="10.625" customWidth="1"/>
    <col min="9984" max="9984" width="15.25" customWidth="1"/>
    <col min="9985" max="9985" width="6.375" customWidth="1"/>
    <col min="9986" max="9987" width="5.625" customWidth="1"/>
    <col min="9988" max="9988" width="42.375" customWidth="1"/>
    <col min="9989" max="9989" width="55.5" customWidth="1"/>
    <col min="9990" max="9990" width="20.625" customWidth="1"/>
    <col min="9991" max="9991" width="18.875" customWidth="1"/>
    <col min="10230" max="10230" width="1.625" customWidth="1"/>
    <col min="10231" max="10232" width="3.625" customWidth="1"/>
    <col min="10233" max="10233" width="13.125" customWidth="1"/>
    <col min="10234" max="10234" width="18.25" customWidth="1"/>
    <col min="10235" max="10236" width="13.375" customWidth="1"/>
    <col min="10237" max="10237" width="3.375" customWidth="1"/>
    <col min="10238" max="10238" width="15.125" customWidth="1"/>
    <col min="10239" max="10239" width="10.625" customWidth="1"/>
    <col min="10240" max="10240" width="15.25" customWidth="1"/>
    <col min="10241" max="10241" width="6.375" customWidth="1"/>
    <col min="10242" max="10243" width="5.625" customWidth="1"/>
    <col min="10244" max="10244" width="42.375" customWidth="1"/>
    <col min="10245" max="10245" width="55.5" customWidth="1"/>
    <col min="10246" max="10246" width="20.625" customWidth="1"/>
    <col min="10247" max="10247" width="18.875" customWidth="1"/>
    <col min="10486" max="10486" width="1.625" customWidth="1"/>
    <col min="10487" max="10488" width="3.625" customWidth="1"/>
    <col min="10489" max="10489" width="13.125" customWidth="1"/>
    <col min="10490" max="10490" width="18.25" customWidth="1"/>
    <col min="10491" max="10492" width="13.375" customWidth="1"/>
    <col min="10493" max="10493" width="3.375" customWidth="1"/>
    <col min="10494" max="10494" width="15.125" customWidth="1"/>
    <col min="10495" max="10495" width="10.625" customWidth="1"/>
    <col min="10496" max="10496" width="15.25" customWidth="1"/>
    <col min="10497" max="10497" width="6.375" customWidth="1"/>
    <col min="10498" max="10499" width="5.625" customWidth="1"/>
    <col min="10500" max="10500" width="42.375" customWidth="1"/>
    <col min="10501" max="10501" width="55.5" customWidth="1"/>
    <col min="10502" max="10502" width="20.625" customWidth="1"/>
    <col min="10503" max="10503" width="18.875" customWidth="1"/>
    <col min="10742" max="10742" width="1.625" customWidth="1"/>
    <col min="10743" max="10744" width="3.625" customWidth="1"/>
    <col min="10745" max="10745" width="13.125" customWidth="1"/>
    <col min="10746" max="10746" width="18.25" customWidth="1"/>
    <col min="10747" max="10748" width="13.375" customWidth="1"/>
    <col min="10749" max="10749" width="3.375" customWidth="1"/>
    <col min="10750" max="10750" width="15.125" customWidth="1"/>
    <col min="10751" max="10751" width="10.625" customWidth="1"/>
    <col min="10752" max="10752" width="15.25" customWidth="1"/>
    <col min="10753" max="10753" width="6.375" customWidth="1"/>
    <col min="10754" max="10755" width="5.625" customWidth="1"/>
    <col min="10756" max="10756" width="42.375" customWidth="1"/>
    <col min="10757" max="10757" width="55.5" customWidth="1"/>
    <col min="10758" max="10758" width="20.625" customWidth="1"/>
    <col min="10759" max="10759" width="18.875" customWidth="1"/>
    <col min="10998" max="10998" width="1.625" customWidth="1"/>
    <col min="10999" max="11000" width="3.625" customWidth="1"/>
    <col min="11001" max="11001" width="13.125" customWidth="1"/>
    <col min="11002" max="11002" width="18.25" customWidth="1"/>
    <col min="11003" max="11004" width="13.375" customWidth="1"/>
    <col min="11005" max="11005" width="3.375" customWidth="1"/>
    <col min="11006" max="11006" width="15.125" customWidth="1"/>
    <col min="11007" max="11007" width="10.625" customWidth="1"/>
    <col min="11008" max="11008" width="15.25" customWidth="1"/>
    <col min="11009" max="11009" width="6.375" customWidth="1"/>
    <col min="11010" max="11011" width="5.625" customWidth="1"/>
    <col min="11012" max="11012" width="42.375" customWidth="1"/>
    <col min="11013" max="11013" width="55.5" customWidth="1"/>
    <col min="11014" max="11014" width="20.625" customWidth="1"/>
    <col min="11015" max="11015" width="18.875" customWidth="1"/>
    <col min="11254" max="11254" width="1.625" customWidth="1"/>
    <col min="11255" max="11256" width="3.625" customWidth="1"/>
    <col min="11257" max="11257" width="13.125" customWidth="1"/>
    <col min="11258" max="11258" width="18.25" customWidth="1"/>
    <col min="11259" max="11260" width="13.375" customWidth="1"/>
    <col min="11261" max="11261" width="3.375" customWidth="1"/>
    <col min="11262" max="11262" width="15.125" customWidth="1"/>
    <col min="11263" max="11263" width="10.625" customWidth="1"/>
    <col min="11264" max="11264" width="15.25" customWidth="1"/>
    <col min="11265" max="11265" width="6.375" customWidth="1"/>
    <col min="11266" max="11267" width="5.625" customWidth="1"/>
    <col min="11268" max="11268" width="42.375" customWidth="1"/>
    <col min="11269" max="11269" width="55.5" customWidth="1"/>
    <col min="11270" max="11270" width="20.625" customWidth="1"/>
    <col min="11271" max="11271" width="18.875" customWidth="1"/>
    <col min="11510" max="11510" width="1.625" customWidth="1"/>
    <col min="11511" max="11512" width="3.625" customWidth="1"/>
    <col min="11513" max="11513" width="13.125" customWidth="1"/>
    <col min="11514" max="11514" width="18.25" customWidth="1"/>
    <col min="11515" max="11516" width="13.375" customWidth="1"/>
    <col min="11517" max="11517" width="3.375" customWidth="1"/>
    <col min="11518" max="11518" width="15.125" customWidth="1"/>
    <col min="11519" max="11519" width="10.625" customWidth="1"/>
    <col min="11520" max="11520" width="15.25" customWidth="1"/>
    <col min="11521" max="11521" width="6.375" customWidth="1"/>
    <col min="11522" max="11523" width="5.625" customWidth="1"/>
    <col min="11524" max="11524" width="42.375" customWidth="1"/>
    <col min="11525" max="11525" width="55.5" customWidth="1"/>
    <col min="11526" max="11526" width="20.625" customWidth="1"/>
    <col min="11527" max="11527" width="18.875" customWidth="1"/>
    <col min="11766" max="11766" width="1.625" customWidth="1"/>
    <col min="11767" max="11768" width="3.625" customWidth="1"/>
    <col min="11769" max="11769" width="13.125" customWidth="1"/>
    <col min="11770" max="11770" width="18.25" customWidth="1"/>
    <col min="11771" max="11772" width="13.375" customWidth="1"/>
    <col min="11773" max="11773" width="3.375" customWidth="1"/>
    <col min="11774" max="11774" width="15.125" customWidth="1"/>
    <col min="11775" max="11775" width="10.625" customWidth="1"/>
    <col min="11776" max="11776" width="15.25" customWidth="1"/>
    <col min="11777" max="11777" width="6.375" customWidth="1"/>
    <col min="11778" max="11779" width="5.625" customWidth="1"/>
    <col min="11780" max="11780" width="42.375" customWidth="1"/>
    <col min="11781" max="11781" width="55.5" customWidth="1"/>
    <col min="11782" max="11782" width="20.625" customWidth="1"/>
    <col min="11783" max="11783" width="18.875" customWidth="1"/>
    <col min="12022" max="12022" width="1.625" customWidth="1"/>
    <col min="12023" max="12024" width="3.625" customWidth="1"/>
    <col min="12025" max="12025" width="13.125" customWidth="1"/>
    <col min="12026" max="12026" width="18.25" customWidth="1"/>
    <col min="12027" max="12028" width="13.375" customWidth="1"/>
    <col min="12029" max="12029" width="3.375" customWidth="1"/>
    <col min="12030" max="12030" width="15.125" customWidth="1"/>
    <col min="12031" max="12031" width="10.625" customWidth="1"/>
    <col min="12032" max="12032" width="15.25" customWidth="1"/>
    <col min="12033" max="12033" width="6.375" customWidth="1"/>
    <col min="12034" max="12035" width="5.625" customWidth="1"/>
    <col min="12036" max="12036" width="42.375" customWidth="1"/>
    <col min="12037" max="12037" width="55.5" customWidth="1"/>
    <col min="12038" max="12038" width="20.625" customWidth="1"/>
    <col min="12039" max="12039" width="18.875" customWidth="1"/>
    <col min="12278" max="12278" width="1.625" customWidth="1"/>
    <col min="12279" max="12280" width="3.625" customWidth="1"/>
    <col min="12281" max="12281" width="13.125" customWidth="1"/>
    <col min="12282" max="12282" width="18.25" customWidth="1"/>
    <col min="12283" max="12284" width="13.375" customWidth="1"/>
    <col min="12285" max="12285" width="3.375" customWidth="1"/>
    <col min="12286" max="12286" width="15.125" customWidth="1"/>
    <col min="12287" max="12287" width="10.625" customWidth="1"/>
    <col min="12288" max="12288" width="15.25" customWidth="1"/>
    <col min="12289" max="12289" width="6.375" customWidth="1"/>
    <col min="12290" max="12291" width="5.625" customWidth="1"/>
    <col min="12292" max="12292" width="42.375" customWidth="1"/>
    <col min="12293" max="12293" width="55.5" customWidth="1"/>
    <col min="12294" max="12294" width="20.625" customWidth="1"/>
    <col min="12295" max="12295" width="18.875" customWidth="1"/>
    <col min="12534" max="12534" width="1.625" customWidth="1"/>
    <col min="12535" max="12536" width="3.625" customWidth="1"/>
    <col min="12537" max="12537" width="13.125" customWidth="1"/>
    <col min="12538" max="12538" width="18.25" customWidth="1"/>
    <col min="12539" max="12540" width="13.375" customWidth="1"/>
    <col min="12541" max="12541" width="3.375" customWidth="1"/>
    <col min="12542" max="12542" width="15.125" customWidth="1"/>
    <col min="12543" max="12543" width="10.625" customWidth="1"/>
    <col min="12544" max="12544" width="15.25" customWidth="1"/>
    <col min="12545" max="12545" width="6.375" customWidth="1"/>
    <col min="12546" max="12547" width="5.625" customWidth="1"/>
    <col min="12548" max="12548" width="42.375" customWidth="1"/>
    <col min="12549" max="12549" width="55.5" customWidth="1"/>
    <col min="12550" max="12550" width="20.625" customWidth="1"/>
    <col min="12551" max="12551" width="18.875" customWidth="1"/>
    <col min="12790" max="12790" width="1.625" customWidth="1"/>
    <col min="12791" max="12792" width="3.625" customWidth="1"/>
    <col min="12793" max="12793" width="13.125" customWidth="1"/>
    <col min="12794" max="12794" width="18.25" customWidth="1"/>
    <col min="12795" max="12796" width="13.375" customWidth="1"/>
    <col min="12797" max="12797" width="3.375" customWidth="1"/>
    <col min="12798" max="12798" width="15.125" customWidth="1"/>
    <col min="12799" max="12799" width="10.625" customWidth="1"/>
    <col min="12800" max="12800" width="15.25" customWidth="1"/>
    <col min="12801" max="12801" width="6.375" customWidth="1"/>
    <col min="12802" max="12803" width="5.625" customWidth="1"/>
    <col min="12804" max="12804" width="42.375" customWidth="1"/>
    <col min="12805" max="12805" width="55.5" customWidth="1"/>
    <col min="12806" max="12806" width="20.625" customWidth="1"/>
    <col min="12807" max="12807" width="18.875" customWidth="1"/>
    <col min="13046" max="13046" width="1.625" customWidth="1"/>
    <col min="13047" max="13048" width="3.625" customWidth="1"/>
    <col min="13049" max="13049" width="13.125" customWidth="1"/>
    <col min="13050" max="13050" width="18.25" customWidth="1"/>
    <col min="13051" max="13052" width="13.375" customWidth="1"/>
    <col min="13053" max="13053" width="3.375" customWidth="1"/>
    <col min="13054" max="13054" width="15.125" customWidth="1"/>
    <col min="13055" max="13055" width="10.625" customWidth="1"/>
    <col min="13056" max="13056" width="15.25" customWidth="1"/>
    <col min="13057" max="13057" width="6.375" customWidth="1"/>
    <col min="13058" max="13059" width="5.625" customWidth="1"/>
    <col min="13060" max="13060" width="42.375" customWidth="1"/>
    <col min="13061" max="13061" width="55.5" customWidth="1"/>
    <col min="13062" max="13062" width="20.625" customWidth="1"/>
    <col min="13063" max="13063" width="18.875" customWidth="1"/>
    <col min="13302" max="13302" width="1.625" customWidth="1"/>
    <col min="13303" max="13304" width="3.625" customWidth="1"/>
    <col min="13305" max="13305" width="13.125" customWidth="1"/>
    <col min="13306" max="13306" width="18.25" customWidth="1"/>
    <col min="13307" max="13308" width="13.375" customWidth="1"/>
    <col min="13309" max="13309" width="3.375" customWidth="1"/>
    <col min="13310" max="13310" width="15.125" customWidth="1"/>
    <col min="13311" max="13311" width="10.625" customWidth="1"/>
    <col min="13312" max="13312" width="15.25" customWidth="1"/>
    <col min="13313" max="13313" width="6.375" customWidth="1"/>
    <col min="13314" max="13315" width="5.625" customWidth="1"/>
    <col min="13316" max="13316" width="42.375" customWidth="1"/>
    <col min="13317" max="13317" width="55.5" customWidth="1"/>
    <col min="13318" max="13318" width="20.625" customWidth="1"/>
    <col min="13319" max="13319" width="18.875" customWidth="1"/>
    <col min="13558" max="13558" width="1.625" customWidth="1"/>
    <col min="13559" max="13560" width="3.625" customWidth="1"/>
    <col min="13561" max="13561" width="13.125" customWidth="1"/>
    <col min="13562" max="13562" width="18.25" customWidth="1"/>
    <col min="13563" max="13564" width="13.375" customWidth="1"/>
    <col min="13565" max="13565" width="3.375" customWidth="1"/>
    <col min="13566" max="13566" width="15.125" customWidth="1"/>
    <col min="13567" max="13567" width="10.625" customWidth="1"/>
    <col min="13568" max="13568" width="15.25" customWidth="1"/>
    <col min="13569" max="13569" width="6.375" customWidth="1"/>
    <col min="13570" max="13571" width="5.625" customWidth="1"/>
    <col min="13572" max="13572" width="42.375" customWidth="1"/>
    <col min="13573" max="13573" width="55.5" customWidth="1"/>
    <col min="13574" max="13574" width="20.625" customWidth="1"/>
    <col min="13575" max="13575" width="18.875" customWidth="1"/>
    <col min="13814" max="13814" width="1.625" customWidth="1"/>
    <col min="13815" max="13816" width="3.625" customWidth="1"/>
    <col min="13817" max="13817" width="13.125" customWidth="1"/>
    <col min="13818" max="13818" width="18.25" customWidth="1"/>
    <col min="13819" max="13820" width="13.375" customWidth="1"/>
    <col min="13821" max="13821" width="3.375" customWidth="1"/>
    <col min="13822" max="13822" width="15.125" customWidth="1"/>
    <col min="13823" max="13823" width="10.625" customWidth="1"/>
    <col min="13824" max="13824" width="15.25" customWidth="1"/>
    <col min="13825" max="13825" width="6.375" customWidth="1"/>
    <col min="13826" max="13827" width="5.625" customWidth="1"/>
    <col min="13828" max="13828" width="42.375" customWidth="1"/>
    <col min="13829" max="13829" width="55.5" customWidth="1"/>
    <col min="13830" max="13830" width="20.625" customWidth="1"/>
    <col min="13831" max="13831" width="18.875" customWidth="1"/>
    <col min="14070" max="14070" width="1.625" customWidth="1"/>
    <col min="14071" max="14072" width="3.625" customWidth="1"/>
    <col min="14073" max="14073" width="13.125" customWidth="1"/>
    <col min="14074" max="14074" width="18.25" customWidth="1"/>
    <col min="14075" max="14076" width="13.375" customWidth="1"/>
    <col min="14077" max="14077" width="3.375" customWidth="1"/>
    <col min="14078" max="14078" width="15.125" customWidth="1"/>
    <col min="14079" max="14079" width="10.625" customWidth="1"/>
    <col min="14080" max="14080" width="15.25" customWidth="1"/>
    <col min="14081" max="14081" width="6.375" customWidth="1"/>
    <col min="14082" max="14083" width="5.625" customWidth="1"/>
    <col min="14084" max="14084" width="42.375" customWidth="1"/>
    <col min="14085" max="14085" width="55.5" customWidth="1"/>
    <col min="14086" max="14086" width="20.625" customWidth="1"/>
    <col min="14087" max="14087" width="18.875" customWidth="1"/>
    <col min="14326" max="14326" width="1.625" customWidth="1"/>
    <col min="14327" max="14328" width="3.625" customWidth="1"/>
    <col min="14329" max="14329" width="13.125" customWidth="1"/>
    <col min="14330" max="14330" width="18.25" customWidth="1"/>
    <col min="14331" max="14332" width="13.375" customWidth="1"/>
    <col min="14333" max="14333" width="3.375" customWidth="1"/>
    <col min="14334" max="14334" width="15.125" customWidth="1"/>
    <col min="14335" max="14335" width="10.625" customWidth="1"/>
    <col min="14336" max="14336" width="15.25" customWidth="1"/>
    <col min="14337" max="14337" width="6.375" customWidth="1"/>
    <col min="14338" max="14339" width="5.625" customWidth="1"/>
    <col min="14340" max="14340" width="42.375" customWidth="1"/>
    <col min="14341" max="14341" width="55.5" customWidth="1"/>
    <col min="14342" max="14342" width="20.625" customWidth="1"/>
    <col min="14343" max="14343" width="18.875" customWidth="1"/>
    <col min="14582" max="14582" width="1.625" customWidth="1"/>
    <col min="14583" max="14584" width="3.625" customWidth="1"/>
    <col min="14585" max="14585" width="13.125" customWidth="1"/>
    <col min="14586" max="14586" width="18.25" customWidth="1"/>
    <col min="14587" max="14588" width="13.375" customWidth="1"/>
    <col min="14589" max="14589" width="3.375" customWidth="1"/>
    <col min="14590" max="14590" width="15.125" customWidth="1"/>
    <col min="14591" max="14591" width="10.625" customWidth="1"/>
    <col min="14592" max="14592" width="15.25" customWidth="1"/>
    <col min="14593" max="14593" width="6.375" customWidth="1"/>
    <col min="14594" max="14595" width="5.625" customWidth="1"/>
    <col min="14596" max="14596" width="42.375" customWidth="1"/>
    <col min="14597" max="14597" width="55.5" customWidth="1"/>
    <col min="14598" max="14598" width="20.625" customWidth="1"/>
    <col min="14599" max="14599" width="18.875" customWidth="1"/>
    <col min="14838" max="14838" width="1.625" customWidth="1"/>
    <col min="14839" max="14840" width="3.625" customWidth="1"/>
    <col min="14841" max="14841" width="13.125" customWidth="1"/>
    <col min="14842" max="14842" width="18.25" customWidth="1"/>
    <col min="14843" max="14844" width="13.375" customWidth="1"/>
    <col min="14845" max="14845" width="3.375" customWidth="1"/>
    <col min="14846" max="14846" width="15.125" customWidth="1"/>
    <col min="14847" max="14847" width="10.625" customWidth="1"/>
    <col min="14848" max="14848" width="15.25" customWidth="1"/>
    <col min="14849" max="14849" width="6.375" customWidth="1"/>
    <col min="14850" max="14851" width="5.625" customWidth="1"/>
    <col min="14852" max="14852" width="42.375" customWidth="1"/>
    <col min="14853" max="14853" width="55.5" customWidth="1"/>
    <col min="14854" max="14854" width="20.625" customWidth="1"/>
    <col min="14855" max="14855" width="18.875" customWidth="1"/>
    <col min="15094" max="15094" width="1.625" customWidth="1"/>
    <col min="15095" max="15096" width="3.625" customWidth="1"/>
    <col min="15097" max="15097" width="13.125" customWidth="1"/>
    <col min="15098" max="15098" width="18.25" customWidth="1"/>
    <col min="15099" max="15100" width="13.375" customWidth="1"/>
    <col min="15101" max="15101" width="3.375" customWidth="1"/>
    <col min="15102" max="15102" width="15.125" customWidth="1"/>
    <col min="15103" max="15103" width="10.625" customWidth="1"/>
    <col min="15104" max="15104" width="15.25" customWidth="1"/>
    <col min="15105" max="15105" width="6.375" customWidth="1"/>
    <col min="15106" max="15107" width="5.625" customWidth="1"/>
    <col min="15108" max="15108" width="42.375" customWidth="1"/>
    <col min="15109" max="15109" width="55.5" customWidth="1"/>
    <col min="15110" max="15110" width="20.625" customWidth="1"/>
    <col min="15111" max="15111" width="18.875" customWidth="1"/>
    <col min="15350" max="15350" width="1.625" customWidth="1"/>
    <col min="15351" max="15352" width="3.625" customWidth="1"/>
    <col min="15353" max="15353" width="13.125" customWidth="1"/>
    <col min="15354" max="15354" width="18.25" customWidth="1"/>
    <col min="15355" max="15356" width="13.375" customWidth="1"/>
    <col min="15357" max="15357" width="3.375" customWidth="1"/>
    <col min="15358" max="15358" width="15.125" customWidth="1"/>
    <col min="15359" max="15359" width="10.625" customWidth="1"/>
    <col min="15360" max="15360" width="15.25" customWidth="1"/>
    <col min="15361" max="15361" width="6.375" customWidth="1"/>
    <col min="15362" max="15363" width="5.625" customWidth="1"/>
    <col min="15364" max="15364" width="42.375" customWidth="1"/>
    <col min="15365" max="15365" width="55.5" customWidth="1"/>
    <col min="15366" max="15366" width="20.625" customWidth="1"/>
    <col min="15367" max="15367" width="18.875" customWidth="1"/>
    <col min="15606" max="15606" width="1.625" customWidth="1"/>
    <col min="15607" max="15608" width="3.625" customWidth="1"/>
    <col min="15609" max="15609" width="13.125" customWidth="1"/>
    <col min="15610" max="15610" width="18.25" customWidth="1"/>
    <col min="15611" max="15612" width="13.375" customWidth="1"/>
    <col min="15613" max="15613" width="3.375" customWidth="1"/>
    <col min="15614" max="15614" width="15.125" customWidth="1"/>
    <col min="15615" max="15615" width="10.625" customWidth="1"/>
    <col min="15616" max="15616" width="15.25" customWidth="1"/>
    <col min="15617" max="15617" width="6.375" customWidth="1"/>
    <col min="15618" max="15619" width="5.625" customWidth="1"/>
    <col min="15620" max="15620" width="42.375" customWidth="1"/>
    <col min="15621" max="15621" width="55.5" customWidth="1"/>
    <col min="15622" max="15622" width="20.625" customWidth="1"/>
    <col min="15623" max="15623" width="18.875" customWidth="1"/>
    <col min="15862" max="15862" width="1.625" customWidth="1"/>
    <col min="15863" max="15864" width="3.625" customWidth="1"/>
    <col min="15865" max="15865" width="13.125" customWidth="1"/>
    <col min="15866" max="15866" width="18.25" customWidth="1"/>
    <col min="15867" max="15868" width="13.375" customWidth="1"/>
    <col min="15869" max="15869" width="3.375" customWidth="1"/>
    <col min="15870" max="15870" width="15.125" customWidth="1"/>
    <col min="15871" max="15871" width="10.625" customWidth="1"/>
    <col min="15872" max="15872" width="15.25" customWidth="1"/>
    <col min="15873" max="15873" width="6.375" customWidth="1"/>
    <col min="15874" max="15875" width="5.625" customWidth="1"/>
    <col min="15876" max="15876" width="42.375" customWidth="1"/>
    <col min="15877" max="15877" width="55.5" customWidth="1"/>
    <col min="15878" max="15878" width="20.625" customWidth="1"/>
    <col min="15879" max="15879" width="18.875" customWidth="1"/>
    <col min="16118" max="16118" width="1.625" customWidth="1"/>
    <col min="16119" max="16120" width="3.625" customWidth="1"/>
    <col min="16121" max="16121" width="13.125" customWidth="1"/>
    <col min="16122" max="16122" width="18.25" customWidth="1"/>
    <col min="16123" max="16124" width="13.375" customWidth="1"/>
    <col min="16125" max="16125" width="3.375" customWidth="1"/>
    <col min="16126" max="16126" width="15.125" customWidth="1"/>
    <col min="16127" max="16127" width="10.625" customWidth="1"/>
    <col min="16128" max="16128" width="15.25" customWidth="1"/>
    <col min="16129" max="16129" width="6.375" customWidth="1"/>
    <col min="16130" max="16131" width="5.625" customWidth="1"/>
    <col min="16132" max="16132" width="42.375" customWidth="1"/>
    <col min="16133" max="16133" width="55.5" customWidth="1"/>
    <col min="16134" max="16134" width="20.625" customWidth="1"/>
    <col min="16135" max="16135" width="18.875" customWidth="1"/>
  </cols>
  <sheetData>
    <row r="1" spans="1:18" hidden="1"/>
    <row r="2" spans="1:18" hidden="1"/>
    <row r="3" spans="1:18" ht="13.5" customHeight="1">
      <c r="B3" s="2" t="s">
        <v>0</v>
      </c>
      <c r="C3" s="2" t="s">
        <v>1</v>
      </c>
      <c r="D3" s="3" t="s">
        <v>2</v>
      </c>
      <c r="E3" s="3" t="s">
        <v>3</v>
      </c>
      <c r="F3" s="3" t="s">
        <v>4</v>
      </c>
      <c r="G3" s="3" t="s">
        <v>5</v>
      </c>
      <c r="H3" s="4" t="s">
        <v>6</v>
      </c>
      <c r="I3" s="5"/>
      <c r="J3" s="6" t="s">
        <v>7</v>
      </c>
      <c r="K3" s="3" t="s">
        <v>8</v>
      </c>
      <c r="L3" s="7" t="s">
        <v>9</v>
      </c>
      <c r="M3" s="8"/>
      <c r="N3" s="9"/>
      <c r="O3" s="3" t="s">
        <v>10</v>
      </c>
      <c r="P3" s="3" t="s">
        <v>11</v>
      </c>
      <c r="Q3" s="3" t="s">
        <v>12</v>
      </c>
      <c r="R3" s="3" t="s">
        <v>13</v>
      </c>
    </row>
    <row r="4" spans="1:18" ht="13.5" customHeight="1">
      <c r="B4" s="10"/>
      <c r="C4" s="10"/>
      <c r="D4" s="11"/>
      <c r="E4" s="11"/>
      <c r="F4" s="11"/>
      <c r="G4" s="11"/>
      <c r="H4" s="12"/>
      <c r="I4" s="13"/>
      <c r="J4" s="14"/>
      <c r="K4" s="11"/>
      <c r="L4" s="15"/>
      <c r="M4" s="16"/>
      <c r="N4" s="17"/>
      <c r="O4" s="11"/>
      <c r="P4" s="11"/>
      <c r="Q4" s="11"/>
      <c r="R4" s="11"/>
    </row>
    <row r="5" spans="1:18" ht="63" customHeight="1">
      <c r="B5" s="18" t="s">
        <v>14</v>
      </c>
      <c r="C5" s="18" t="s">
        <v>14</v>
      </c>
      <c r="D5" s="11"/>
      <c r="E5" s="11"/>
      <c r="F5" s="11"/>
      <c r="G5" s="11"/>
      <c r="H5" s="12"/>
      <c r="I5" s="13"/>
      <c r="J5" s="14"/>
      <c r="K5" s="11"/>
      <c r="L5" s="19" t="s">
        <v>15</v>
      </c>
      <c r="M5" s="20" t="s">
        <v>16</v>
      </c>
      <c r="N5" s="21" t="s">
        <v>17</v>
      </c>
      <c r="O5" s="11"/>
      <c r="P5" s="11"/>
      <c r="Q5" s="11"/>
      <c r="R5" s="11"/>
    </row>
    <row r="6" spans="1:18">
      <c r="B6" s="22"/>
      <c r="C6" s="22"/>
      <c r="D6" s="23"/>
      <c r="E6" s="23"/>
      <c r="F6" s="23"/>
      <c r="G6" s="23"/>
      <c r="H6" s="24"/>
      <c r="I6" s="25"/>
      <c r="J6" s="22"/>
      <c r="K6" s="23"/>
      <c r="L6" s="26"/>
      <c r="M6" s="27"/>
      <c r="N6" s="28"/>
      <c r="O6" s="23"/>
      <c r="P6" s="23"/>
      <c r="Q6" s="23"/>
      <c r="R6" s="23"/>
    </row>
    <row r="7" spans="1:18" s="39" customFormat="1" ht="38.25" customHeight="1">
      <c r="A7" s="29"/>
      <c r="B7" s="184">
        <v>13</v>
      </c>
      <c r="C7" s="184">
        <v>1</v>
      </c>
      <c r="D7" s="185" t="s">
        <v>717</v>
      </c>
      <c r="E7" s="186" t="s">
        <v>718</v>
      </c>
      <c r="F7" s="185" t="s">
        <v>805</v>
      </c>
      <c r="G7" s="185" t="s">
        <v>806</v>
      </c>
      <c r="H7" s="187" t="s">
        <v>53</v>
      </c>
      <c r="I7" s="188" t="s">
        <v>124</v>
      </c>
      <c r="J7" s="189" t="s">
        <v>70</v>
      </c>
      <c r="K7" s="186" t="s">
        <v>721</v>
      </c>
      <c r="L7" s="187">
        <f t="shared" ref="L7:L24" si="0">M7+N7</f>
        <v>1</v>
      </c>
      <c r="M7" s="190">
        <v>0</v>
      </c>
      <c r="N7" s="191">
        <v>1</v>
      </c>
      <c r="O7" s="192" t="s">
        <v>722</v>
      </c>
      <c r="P7" s="192" t="s">
        <v>723</v>
      </c>
      <c r="Q7" s="192"/>
      <c r="R7" s="192"/>
    </row>
    <row r="8" spans="1:18" s="39" customFormat="1" ht="38.25" customHeight="1">
      <c r="A8" s="29"/>
      <c r="B8" s="184">
        <v>13</v>
      </c>
      <c r="C8" s="184">
        <v>2</v>
      </c>
      <c r="D8" s="185" t="s">
        <v>717</v>
      </c>
      <c r="E8" s="186" t="s">
        <v>718</v>
      </c>
      <c r="F8" s="185" t="s">
        <v>805</v>
      </c>
      <c r="G8" s="185" t="s">
        <v>807</v>
      </c>
      <c r="H8" s="187" t="s">
        <v>53</v>
      </c>
      <c r="I8" s="188" t="s">
        <v>124</v>
      </c>
      <c r="J8" s="189" t="s">
        <v>70</v>
      </c>
      <c r="K8" s="186" t="s">
        <v>721</v>
      </c>
      <c r="L8" s="187">
        <f t="shared" si="0"/>
        <v>1</v>
      </c>
      <c r="M8" s="190">
        <v>0</v>
      </c>
      <c r="N8" s="191">
        <v>1</v>
      </c>
      <c r="O8" s="192" t="s">
        <v>722</v>
      </c>
      <c r="P8" s="192" t="s">
        <v>723</v>
      </c>
      <c r="Q8" s="192"/>
      <c r="R8" s="192"/>
    </row>
    <row r="9" spans="1:18" ht="38.25" customHeight="1">
      <c r="B9" s="184">
        <v>13</v>
      </c>
      <c r="C9" s="184">
        <v>3</v>
      </c>
      <c r="D9" s="193" t="s">
        <v>717</v>
      </c>
      <c r="E9" s="194" t="s">
        <v>718</v>
      </c>
      <c r="F9" s="193" t="s">
        <v>805</v>
      </c>
      <c r="G9" s="193" t="s">
        <v>808</v>
      </c>
      <c r="H9" s="195" t="s">
        <v>53</v>
      </c>
      <c r="I9" s="196" t="s">
        <v>124</v>
      </c>
      <c r="J9" s="197" t="s">
        <v>138</v>
      </c>
      <c r="K9" s="194" t="s">
        <v>721</v>
      </c>
      <c r="L9" s="198">
        <f t="shared" si="0"/>
        <v>1</v>
      </c>
      <c r="M9" s="199">
        <v>0</v>
      </c>
      <c r="N9" s="200">
        <v>1</v>
      </c>
      <c r="O9" s="201" t="s">
        <v>722</v>
      </c>
      <c r="P9" s="201" t="s">
        <v>723</v>
      </c>
      <c r="Q9" s="201"/>
      <c r="R9" s="201"/>
    </row>
    <row r="10" spans="1:18" ht="96" customHeight="1">
      <c r="B10" s="184">
        <v>14</v>
      </c>
      <c r="C10" s="184">
        <v>4</v>
      </c>
      <c r="D10" s="193" t="s">
        <v>27</v>
      </c>
      <c r="E10" s="194" t="s">
        <v>28</v>
      </c>
      <c r="F10" s="193" t="s">
        <v>805</v>
      </c>
      <c r="G10" s="193" t="s">
        <v>809</v>
      </c>
      <c r="H10" s="198" t="s">
        <v>21</v>
      </c>
      <c r="I10" s="188" t="s">
        <v>30</v>
      </c>
      <c r="J10" s="197" t="s">
        <v>179</v>
      </c>
      <c r="K10" s="194" t="s">
        <v>32</v>
      </c>
      <c r="L10" s="198">
        <f t="shared" si="0"/>
        <v>3</v>
      </c>
      <c r="M10" s="202">
        <v>1</v>
      </c>
      <c r="N10" s="203">
        <v>2</v>
      </c>
      <c r="O10" s="201" t="s">
        <v>33</v>
      </c>
      <c r="P10" s="201" t="s">
        <v>34</v>
      </c>
      <c r="Q10" s="201"/>
      <c r="R10" s="201"/>
    </row>
    <row r="11" spans="1:18" s="39" customFormat="1" ht="36">
      <c r="A11" s="29"/>
      <c r="B11" s="184">
        <v>17</v>
      </c>
      <c r="C11" s="184">
        <v>2</v>
      </c>
      <c r="D11" s="185" t="s">
        <v>810</v>
      </c>
      <c r="E11" s="186" t="s">
        <v>811</v>
      </c>
      <c r="F11" s="185" t="s">
        <v>805</v>
      </c>
      <c r="G11" s="185" t="s">
        <v>808</v>
      </c>
      <c r="H11" s="187" t="s">
        <v>21</v>
      </c>
      <c r="I11" s="188" t="s">
        <v>30</v>
      </c>
      <c r="J11" s="189" t="s">
        <v>70</v>
      </c>
      <c r="K11" s="186" t="s">
        <v>38</v>
      </c>
      <c r="L11" s="187">
        <f t="shared" si="0"/>
        <v>2</v>
      </c>
      <c r="M11" s="190">
        <v>1</v>
      </c>
      <c r="N11" s="191">
        <v>1</v>
      </c>
      <c r="O11" s="192" t="s">
        <v>812</v>
      </c>
      <c r="P11" s="192" t="s">
        <v>813</v>
      </c>
      <c r="Q11" s="204" t="s">
        <v>814</v>
      </c>
      <c r="R11" s="192"/>
    </row>
    <row r="12" spans="1:18" s="39" customFormat="1" ht="126" customHeight="1">
      <c r="A12" s="29"/>
      <c r="B12" s="184">
        <v>23</v>
      </c>
      <c r="C12" s="184">
        <v>2</v>
      </c>
      <c r="D12" s="185" t="s">
        <v>129</v>
      </c>
      <c r="E12" s="186" t="s">
        <v>28</v>
      </c>
      <c r="F12" s="185" t="s">
        <v>805</v>
      </c>
      <c r="G12" s="185" t="s">
        <v>815</v>
      </c>
      <c r="H12" s="187" t="s">
        <v>21</v>
      </c>
      <c r="I12" s="188" t="s">
        <v>30</v>
      </c>
      <c r="J12" s="189" t="s">
        <v>333</v>
      </c>
      <c r="K12" s="186" t="s">
        <v>131</v>
      </c>
      <c r="L12" s="187">
        <f t="shared" si="0"/>
        <v>2</v>
      </c>
      <c r="M12" s="195">
        <v>1</v>
      </c>
      <c r="N12" s="205">
        <v>1</v>
      </c>
      <c r="O12" s="192" t="s">
        <v>816</v>
      </c>
      <c r="P12" s="192" t="s">
        <v>817</v>
      </c>
      <c r="Q12" s="206" t="s">
        <v>295</v>
      </c>
      <c r="R12" s="192"/>
    </row>
    <row r="13" spans="1:18" s="39" customFormat="1" ht="74.25" customHeight="1">
      <c r="A13" s="29"/>
      <c r="B13" s="184">
        <v>25</v>
      </c>
      <c r="C13" s="184">
        <v>1</v>
      </c>
      <c r="D13" s="185" t="s">
        <v>304</v>
      </c>
      <c r="E13" s="186" t="s">
        <v>818</v>
      </c>
      <c r="F13" s="185" t="s">
        <v>805</v>
      </c>
      <c r="G13" s="185" t="s">
        <v>819</v>
      </c>
      <c r="H13" s="187" t="s">
        <v>21</v>
      </c>
      <c r="I13" s="188" t="s">
        <v>820</v>
      </c>
      <c r="J13" s="189" t="s">
        <v>138</v>
      </c>
      <c r="K13" s="186" t="s">
        <v>308</v>
      </c>
      <c r="L13" s="187">
        <f t="shared" si="0"/>
        <v>1</v>
      </c>
      <c r="M13" s="195">
        <v>1</v>
      </c>
      <c r="N13" s="205">
        <v>0</v>
      </c>
      <c r="O13" s="192" t="s">
        <v>821</v>
      </c>
      <c r="P13" s="192" t="s">
        <v>822</v>
      </c>
      <c r="Q13" s="192"/>
      <c r="R13" s="192"/>
    </row>
    <row r="14" spans="1:18" s="39" customFormat="1" ht="50.25" customHeight="1">
      <c r="A14" s="29"/>
      <c r="B14" s="184">
        <v>27</v>
      </c>
      <c r="C14" s="184">
        <v>6</v>
      </c>
      <c r="D14" s="185" t="s">
        <v>823</v>
      </c>
      <c r="E14" s="186" t="s">
        <v>824</v>
      </c>
      <c r="F14" s="207" t="s">
        <v>805</v>
      </c>
      <c r="G14" s="185" t="s">
        <v>806</v>
      </c>
      <c r="H14" s="187" t="s">
        <v>557</v>
      </c>
      <c r="I14" s="188" t="s">
        <v>825</v>
      </c>
      <c r="J14" s="208" t="s">
        <v>240</v>
      </c>
      <c r="K14" s="186" t="s">
        <v>56</v>
      </c>
      <c r="L14" s="209">
        <f t="shared" si="0"/>
        <v>0</v>
      </c>
      <c r="M14" s="195">
        <v>0</v>
      </c>
      <c r="N14" s="205">
        <v>0</v>
      </c>
      <c r="O14" s="192" t="s">
        <v>57</v>
      </c>
      <c r="P14" s="192" t="s">
        <v>58</v>
      </c>
      <c r="Q14" s="192"/>
      <c r="R14" s="192"/>
    </row>
    <row r="15" spans="1:18" s="39" customFormat="1" ht="168.75" customHeight="1">
      <c r="A15" s="29"/>
      <c r="B15" s="184">
        <v>28</v>
      </c>
      <c r="C15" s="184">
        <v>3</v>
      </c>
      <c r="D15" s="185" t="s">
        <v>326</v>
      </c>
      <c r="E15" s="186" t="s">
        <v>826</v>
      </c>
      <c r="F15" s="185" t="s">
        <v>805</v>
      </c>
      <c r="G15" s="185" t="s">
        <v>827</v>
      </c>
      <c r="H15" s="187" t="s">
        <v>44</v>
      </c>
      <c r="I15" s="188" t="s">
        <v>111</v>
      </c>
      <c r="J15" s="189" t="s">
        <v>602</v>
      </c>
      <c r="K15" s="210" t="s">
        <v>726</v>
      </c>
      <c r="L15" s="187">
        <f t="shared" si="0"/>
        <v>3</v>
      </c>
      <c r="M15" s="195">
        <v>1</v>
      </c>
      <c r="N15" s="205">
        <v>2</v>
      </c>
      <c r="O15" s="211" t="s">
        <v>828</v>
      </c>
      <c r="P15" s="211" t="s">
        <v>829</v>
      </c>
      <c r="Q15" s="212" t="s">
        <v>830</v>
      </c>
      <c r="R15" s="211"/>
    </row>
    <row r="16" spans="1:18" s="39" customFormat="1" ht="81.75" customHeight="1">
      <c r="A16" s="29"/>
      <c r="B16" s="184">
        <v>40</v>
      </c>
      <c r="C16" s="184">
        <v>3</v>
      </c>
      <c r="D16" s="185" t="s">
        <v>109</v>
      </c>
      <c r="E16" s="186" t="s">
        <v>831</v>
      </c>
      <c r="F16" s="185" t="s">
        <v>805</v>
      </c>
      <c r="G16" s="185" t="s">
        <v>807</v>
      </c>
      <c r="H16" s="187" t="s">
        <v>44</v>
      </c>
      <c r="I16" s="188" t="s">
        <v>111</v>
      </c>
      <c r="J16" s="189" t="s">
        <v>333</v>
      </c>
      <c r="K16" s="186" t="s">
        <v>112</v>
      </c>
      <c r="L16" s="187">
        <f t="shared" si="0"/>
        <v>2</v>
      </c>
      <c r="M16" s="195">
        <v>1</v>
      </c>
      <c r="N16" s="205">
        <v>1</v>
      </c>
      <c r="O16" s="192" t="s">
        <v>832</v>
      </c>
      <c r="P16" s="192" t="s">
        <v>383</v>
      </c>
      <c r="Q16" s="213" t="s">
        <v>833</v>
      </c>
      <c r="R16" s="214"/>
    </row>
    <row r="17" spans="1:18" s="39" customFormat="1" ht="111.75" customHeight="1">
      <c r="A17" s="29"/>
      <c r="B17" s="184">
        <v>58</v>
      </c>
      <c r="C17" s="184">
        <v>1</v>
      </c>
      <c r="D17" s="185" t="s">
        <v>788</v>
      </c>
      <c r="E17" s="186" t="s">
        <v>834</v>
      </c>
      <c r="F17" s="185" t="s">
        <v>805</v>
      </c>
      <c r="G17" s="185" t="s">
        <v>806</v>
      </c>
      <c r="H17" s="187" t="s">
        <v>53</v>
      </c>
      <c r="I17" s="188" t="s">
        <v>124</v>
      </c>
      <c r="J17" s="208" t="s">
        <v>138</v>
      </c>
      <c r="K17" s="186" t="s">
        <v>791</v>
      </c>
      <c r="L17" s="209">
        <f t="shared" si="0"/>
        <v>1</v>
      </c>
      <c r="M17" s="215">
        <v>0</v>
      </c>
      <c r="N17" s="216">
        <v>1</v>
      </c>
      <c r="O17" s="192" t="s">
        <v>835</v>
      </c>
      <c r="P17" s="192" t="s">
        <v>836</v>
      </c>
      <c r="Q17" s="192"/>
      <c r="R17" s="192"/>
    </row>
    <row r="18" spans="1:18" s="39" customFormat="1" ht="74.25" customHeight="1">
      <c r="A18" s="29"/>
      <c r="B18" s="184">
        <v>59</v>
      </c>
      <c r="C18" s="184">
        <v>4</v>
      </c>
      <c r="D18" s="185" t="s">
        <v>485</v>
      </c>
      <c r="E18" s="186" t="s">
        <v>837</v>
      </c>
      <c r="F18" s="185" t="s">
        <v>805</v>
      </c>
      <c r="G18" s="185" t="s">
        <v>808</v>
      </c>
      <c r="H18" s="187" t="s">
        <v>53</v>
      </c>
      <c r="I18" s="188" t="s">
        <v>645</v>
      </c>
      <c r="J18" s="208" t="s">
        <v>325</v>
      </c>
      <c r="K18" s="186" t="s">
        <v>487</v>
      </c>
      <c r="L18" s="209">
        <f t="shared" si="0"/>
        <v>1</v>
      </c>
      <c r="M18" s="217">
        <v>0</v>
      </c>
      <c r="N18" s="218">
        <v>1</v>
      </c>
      <c r="O18" s="192" t="s">
        <v>488</v>
      </c>
      <c r="P18" s="192" t="s">
        <v>489</v>
      </c>
      <c r="Q18" s="192"/>
      <c r="R18" s="192"/>
    </row>
    <row r="19" spans="1:18" s="39" customFormat="1" ht="86.25" customHeight="1">
      <c r="A19" s="29"/>
      <c r="B19" s="184">
        <v>62</v>
      </c>
      <c r="C19" s="184">
        <v>1</v>
      </c>
      <c r="D19" s="185" t="s">
        <v>504</v>
      </c>
      <c r="E19" s="186" t="s">
        <v>838</v>
      </c>
      <c r="F19" s="185" t="s">
        <v>805</v>
      </c>
      <c r="G19" s="185" t="s">
        <v>827</v>
      </c>
      <c r="H19" s="187" t="s">
        <v>44</v>
      </c>
      <c r="I19" s="188" t="s">
        <v>111</v>
      </c>
      <c r="J19" s="189" t="s">
        <v>839</v>
      </c>
      <c r="K19" s="186" t="s">
        <v>501</v>
      </c>
      <c r="L19" s="187">
        <f t="shared" si="0"/>
        <v>2</v>
      </c>
      <c r="M19" s="190">
        <v>1</v>
      </c>
      <c r="N19" s="191">
        <v>1</v>
      </c>
      <c r="O19" s="192" t="s">
        <v>840</v>
      </c>
      <c r="P19" s="192" t="s">
        <v>841</v>
      </c>
      <c r="Q19" s="213" t="s">
        <v>842</v>
      </c>
      <c r="R19" s="192"/>
    </row>
    <row r="20" spans="1:18" s="39" customFormat="1" ht="60">
      <c r="A20" s="29"/>
      <c r="B20" s="184">
        <v>80</v>
      </c>
      <c r="C20" s="184">
        <v>4</v>
      </c>
      <c r="D20" s="185" t="s">
        <v>794</v>
      </c>
      <c r="E20" s="186" t="s">
        <v>795</v>
      </c>
      <c r="F20" s="185" t="s">
        <v>805</v>
      </c>
      <c r="G20" s="185" t="s">
        <v>843</v>
      </c>
      <c r="H20" s="187" t="s">
        <v>53</v>
      </c>
      <c r="I20" s="188" t="s">
        <v>124</v>
      </c>
      <c r="J20" s="208" t="s">
        <v>23</v>
      </c>
      <c r="K20" s="186" t="s">
        <v>71</v>
      </c>
      <c r="L20" s="209">
        <f t="shared" si="0"/>
        <v>1</v>
      </c>
      <c r="M20" s="215">
        <v>0</v>
      </c>
      <c r="N20" s="216">
        <v>1</v>
      </c>
      <c r="O20" s="192" t="s">
        <v>798</v>
      </c>
      <c r="P20" s="192" t="s">
        <v>799</v>
      </c>
      <c r="Q20" s="192"/>
      <c r="R20" s="192" t="s">
        <v>800</v>
      </c>
    </row>
    <row r="21" spans="1:18" s="39" customFormat="1" ht="45" customHeight="1">
      <c r="A21" s="29"/>
      <c r="B21" s="30">
        <v>13</v>
      </c>
      <c r="C21" s="30">
        <v>10</v>
      </c>
      <c r="D21" s="31" t="s">
        <v>717</v>
      </c>
      <c r="E21" s="32" t="s">
        <v>718</v>
      </c>
      <c r="F21" s="31" t="s">
        <v>844</v>
      </c>
      <c r="G21" s="31" t="s">
        <v>845</v>
      </c>
      <c r="H21" s="33" t="s">
        <v>53</v>
      </c>
      <c r="I21" s="34" t="s">
        <v>124</v>
      </c>
      <c r="J21" s="35" t="s">
        <v>37</v>
      </c>
      <c r="K21" s="32" t="s">
        <v>721</v>
      </c>
      <c r="L21" s="33">
        <f t="shared" si="0"/>
        <v>1</v>
      </c>
      <c r="M21" s="75">
        <v>0</v>
      </c>
      <c r="N21" s="76">
        <v>1</v>
      </c>
      <c r="O21" s="38" t="s">
        <v>722</v>
      </c>
      <c r="P21" s="38" t="s">
        <v>723</v>
      </c>
      <c r="Q21" s="38"/>
      <c r="R21" s="38"/>
    </row>
    <row r="22" spans="1:18" s="39" customFormat="1" ht="60.75" customHeight="1">
      <c r="A22" s="29"/>
      <c r="B22" s="184">
        <v>28</v>
      </c>
      <c r="C22" s="184">
        <v>4</v>
      </c>
      <c r="D22" s="185" t="s">
        <v>326</v>
      </c>
      <c r="E22" s="186" t="s">
        <v>846</v>
      </c>
      <c r="F22" s="185" t="s">
        <v>847</v>
      </c>
      <c r="G22" s="185" t="s">
        <v>848</v>
      </c>
      <c r="H22" s="187" t="s">
        <v>53</v>
      </c>
      <c r="I22" s="188" t="s">
        <v>104</v>
      </c>
      <c r="J22" s="189" t="s">
        <v>849</v>
      </c>
      <c r="K22" s="210" t="s">
        <v>726</v>
      </c>
      <c r="L22" s="187">
        <f t="shared" si="0"/>
        <v>2</v>
      </c>
      <c r="M22" s="195">
        <v>0</v>
      </c>
      <c r="N22" s="205">
        <v>2</v>
      </c>
      <c r="O22" s="211" t="s">
        <v>850</v>
      </c>
      <c r="P22" s="211" t="s">
        <v>851</v>
      </c>
      <c r="Q22" s="211"/>
      <c r="R22" s="211"/>
    </row>
    <row r="23" spans="1:18" s="39" customFormat="1" ht="63" customHeight="1">
      <c r="A23" s="29"/>
      <c r="B23" s="184">
        <v>80</v>
      </c>
      <c r="C23" s="184">
        <v>2</v>
      </c>
      <c r="D23" s="185" t="s">
        <v>794</v>
      </c>
      <c r="E23" s="186" t="s">
        <v>795</v>
      </c>
      <c r="F23" s="185" t="s">
        <v>847</v>
      </c>
      <c r="G23" s="185" t="s">
        <v>852</v>
      </c>
      <c r="H23" s="187" t="s">
        <v>53</v>
      </c>
      <c r="I23" s="188" t="s">
        <v>124</v>
      </c>
      <c r="J23" s="208" t="s">
        <v>738</v>
      </c>
      <c r="K23" s="186" t="s">
        <v>71</v>
      </c>
      <c r="L23" s="209">
        <f t="shared" si="0"/>
        <v>1</v>
      </c>
      <c r="M23" s="215">
        <v>0</v>
      </c>
      <c r="N23" s="216">
        <v>1</v>
      </c>
      <c r="O23" s="192" t="s">
        <v>798</v>
      </c>
      <c r="P23" s="192" t="s">
        <v>799</v>
      </c>
      <c r="Q23" s="192"/>
      <c r="R23" s="192" t="s">
        <v>800</v>
      </c>
    </row>
    <row r="24" spans="1:18" s="39" customFormat="1" ht="102" customHeight="1">
      <c r="A24" s="29"/>
      <c r="B24" s="30">
        <v>58</v>
      </c>
      <c r="C24" s="30">
        <v>2</v>
      </c>
      <c r="D24" s="31" t="s">
        <v>788</v>
      </c>
      <c r="E24" s="32" t="s">
        <v>853</v>
      </c>
      <c r="F24" s="31" t="s">
        <v>854</v>
      </c>
      <c r="G24" s="31" t="s">
        <v>855</v>
      </c>
      <c r="H24" s="33" t="s">
        <v>53</v>
      </c>
      <c r="I24" s="34" t="s">
        <v>124</v>
      </c>
      <c r="J24" s="40" t="s">
        <v>856</v>
      </c>
      <c r="K24" s="32" t="s">
        <v>791</v>
      </c>
      <c r="L24" s="41">
        <f t="shared" si="0"/>
        <v>1</v>
      </c>
      <c r="M24" s="153">
        <v>0</v>
      </c>
      <c r="N24" s="154">
        <v>1</v>
      </c>
      <c r="O24" s="38" t="s">
        <v>857</v>
      </c>
      <c r="P24" s="38" t="s">
        <v>858</v>
      </c>
      <c r="Q24" s="38"/>
      <c r="R24" s="38"/>
    </row>
    <row r="25" spans="1:18" s="39" customFormat="1">
      <c r="B25" s="219"/>
      <c r="C25" s="219"/>
      <c r="D25" s="220"/>
      <c r="E25" s="221"/>
      <c r="F25" s="220"/>
      <c r="G25" s="220"/>
      <c r="H25" s="220"/>
      <c r="I25" s="221"/>
      <c r="J25" s="222"/>
      <c r="K25" s="223"/>
      <c r="L25" s="222"/>
      <c r="M25" s="222"/>
      <c r="N25" s="222"/>
      <c r="O25" s="223"/>
      <c r="P25" s="223"/>
      <c r="Q25" s="223"/>
      <c r="R25" s="223"/>
    </row>
    <row r="26" spans="1:18" ht="14.25" thickBot="1"/>
    <row r="27" spans="1:18" ht="25.5" customHeight="1">
      <c r="A27" s="224"/>
      <c r="B27" s="225" t="s">
        <v>859</v>
      </c>
      <c r="C27" s="226"/>
      <c r="D27" s="227">
        <f>SUBTOTAL(3,D7:D24)</f>
        <v>18</v>
      </c>
      <c r="E27" s="228">
        <f>SUBTOTAL(3,E7:E24)</f>
        <v>18</v>
      </c>
      <c r="F27" s="229">
        <f>SUBTOTAL(3,F7:F24)</f>
        <v>18</v>
      </c>
      <c r="G27" s="229">
        <f>SUBTOTAL(3,G7:G24)</f>
        <v>18</v>
      </c>
      <c r="H27" s="230"/>
      <c r="I27" s="227">
        <f t="shared" ref="I27:N27" si="1">SUBTOTAL(3,I7:I24)</f>
        <v>18</v>
      </c>
      <c r="J27" s="228">
        <f t="shared" si="1"/>
        <v>18</v>
      </c>
      <c r="K27" s="228">
        <f t="shared" si="1"/>
        <v>18</v>
      </c>
      <c r="L27" s="231">
        <f t="shared" si="1"/>
        <v>18</v>
      </c>
      <c r="M27" s="231">
        <f t="shared" si="1"/>
        <v>18</v>
      </c>
      <c r="N27" s="232">
        <f t="shared" si="1"/>
        <v>18</v>
      </c>
      <c r="O27" s="233"/>
    </row>
    <row r="28" spans="1:18" ht="25.5" customHeight="1">
      <c r="B28" s="234" t="s">
        <v>860</v>
      </c>
      <c r="C28" s="235"/>
      <c r="D28" s="236"/>
      <c r="E28" s="237"/>
      <c r="F28" s="238"/>
      <c r="G28" s="238"/>
      <c r="H28" s="239"/>
      <c r="I28" s="240"/>
      <c r="J28" s="238"/>
      <c r="K28" s="238"/>
      <c r="L28" s="241">
        <f>SUBTOTAL(9,L7:L24)</f>
        <v>26</v>
      </c>
      <c r="M28" s="238">
        <f>SUBTOTAL(9,M7:M24)</f>
        <v>7</v>
      </c>
      <c r="N28" s="242">
        <f>SUBTOTAL(9,N7:N24)</f>
        <v>19</v>
      </c>
      <c r="O28" s="224" t="s">
        <v>861</v>
      </c>
    </row>
    <row r="29" spans="1:18" ht="25.5" customHeight="1" thickBot="1">
      <c r="B29" s="243" t="s">
        <v>862</v>
      </c>
      <c r="C29" s="244"/>
      <c r="D29" s="245"/>
      <c r="E29" s="246"/>
      <c r="F29" s="246"/>
      <c r="G29" s="246"/>
      <c r="H29" s="247"/>
      <c r="I29" s="245"/>
      <c r="J29" s="246"/>
      <c r="K29" s="246"/>
      <c r="L29" s="248">
        <f>SUBTOTAL(1,L7:L24)</f>
        <v>1.4444444444444444</v>
      </c>
      <c r="M29" s="249">
        <f>SUBTOTAL(1,M7:M24)</f>
        <v>0.3888888888888889</v>
      </c>
      <c r="N29" s="250">
        <f>SUBTOTAL(1,N7:N24)</f>
        <v>1.0555555555555556</v>
      </c>
    </row>
    <row r="30" spans="1:18" s="1" customFormat="1" ht="30" customHeight="1" thickBot="1">
      <c r="A30"/>
      <c r="B30" s="251" t="s">
        <v>863</v>
      </c>
      <c r="C30" s="252"/>
      <c r="D30" s="252"/>
      <c r="E30" s="253"/>
      <c r="F30" s="254">
        <f>SUMPRODUCT(1/COUNTIF(D7:D24,D7:D24))</f>
        <v>12</v>
      </c>
      <c r="G30" s="1" t="s">
        <v>864</v>
      </c>
      <c r="I30"/>
      <c r="K30"/>
      <c r="O30"/>
      <c r="P30"/>
      <c r="Q30"/>
      <c r="R30"/>
    </row>
    <row r="31" spans="1:18" s="1" customFormat="1" ht="26.25" customHeight="1">
      <c r="A31"/>
      <c r="B31"/>
      <c r="C31"/>
      <c r="D31"/>
      <c r="E31"/>
      <c r="K31"/>
      <c r="O31"/>
      <c r="P31"/>
      <c r="Q31"/>
      <c r="R31"/>
    </row>
  </sheetData>
  <autoFilter ref="B6:R24">
    <filterColumn colId="6"/>
  </autoFilter>
  <mergeCells count="18">
    <mergeCell ref="Q3:Q5"/>
    <mergeCell ref="R3:R5"/>
    <mergeCell ref="B27:C27"/>
    <mergeCell ref="B28:C28"/>
    <mergeCell ref="B29:C29"/>
    <mergeCell ref="B30:E30"/>
    <mergeCell ref="H3:I5"/>
    <mergeCell ref="J3:J5"/>
    <mergeCell ref="K3:K5"/>
    <mergeCell ref="L3:N4"/>
    <mergeCell ref="O3:O5"/>
    <mergeCell ref="P3:P5"/>
    <mergeCell ref="B3:B4"/>
    <mergeCell ref="C3:C4"/>
    <mergeCell ref="D3:D5"/>
    <mergeCell ref="E3:E5"/>
    <mergeCell ref="F3:F5"/>
    <mergeCell ref="G3:G5"/>
  </mergeCells>
  <phoneticPr fontId="1"/>
  <dataValidations count="1">
    <dataValidation type="list" allowBlank="1" showInputMessage="1" showErrorMessage="1" sqref="JK8 WVW8 WMA8 WCE8 VSI8 VIM8 UYQ8 UOU8 UEY8 TVC8 TLG8 TBK8 SRO8 SHS8 RXW8 ROA8 REE8 QUI8 QKM8 QAQ8 PQU8 PGY8 OXC8 ONG8 ODK8 NTO8 NJS8 MZW8 MQA8 MGE8 LWI8 LMM8 LCQ8 KSU8 KIY8 JZC8 JPG8 JFK8 IVO8 ILS8 IBW8 HSA8 HIE8 GYI8 GOM8 GEQ8 FUU8 FKY8 FBC8 ERG8 EHK8 DXO8 DNS8 DDW8 CUA8 CKE8 CAI8 BQM8 BGQ8 AWU8 AMY8 ADC8 TG8">
      <formula1>$S$6:$U$6</formula1>
    </dataValidation>
  </dataValidations>
  <hyperlinks>
    <hyperlink ref="Q12" r:id="rId1"/>
    <hyperlink ref="Q11" r:id="rId2"/>
    <hyperlink ref="Q16" r:id="rId3"/>
    <hyperlink ref="Q19" r:id="rId4"/>
    <hyperlink ref="Q15" r:id="rId5"/>
  </hyperlinks>
  <printOptions horizontalCentered="1"/>
  <pageMargins left="0.23622047244094491" right="0.19685039370078741" top="0.62992125984251968" bottom="0.39370078740157483" header="0.31496062992125984" footer="0.19685039370078741"/>
  <pageSetup paperSize="9" scale="55" fitToHeight="2" orientation="landscape" r:id="rId6"/>
  <headerFooter>
    <oddHeader>&amp;C&amp;"-,太字"&amp;18自治体の海外拠点一覧（平成２５年９月現在）&amp;R&amp;G　　　</oddHeader>
    <oddFooter>&amp;C&amp;P/&amp;N&amp;R&amp;"-,太字"&amp;18&amp;A</oddFooter>
  </headerFooter>
  <drawing r:id="rId7"/>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【全体】　国別</vt:lpstr>
      <vt:lpstr>【地域別】　アジア・オセアニア</vt:lpstr>
      <vt:lpstr>【地域別】　欧州</vt:lpstr>
      <vt:lpstr>【地域別】　北米・南米</vt:lpstr>
      <vt:lpstr>'【全体】　国別'!Print_Area</vt:lpstr>
      <vt:lpstr>'【地域別】　アジア・オセアニア'!Print_Area</vt:lpstr>
      <vt:lpstr>'【地域別】　欧州'!Print_Area</vt:lpstr>
      <vt:lpstr>'【地域別】　北米・南米'!Print_Area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CL</cp:lastModifiedBy>
  <dcterms:created xsi:type="dcterms:W3CDTF">2014-01-30T01:58:05Z</dcterms:created>
  <dcterms:modified xsi:type="dcterms:W3CDTF">2014-01-30T02:07:07Z</dcterms:modified>
</cp:coreProperties>
</file>